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ulie/Library/CloudStorage/Dropbox/0_JT/GAR/2026/37161 GAR Fall 2026 Catalog/Weekly Updates/9:18::26/"/>
    </mc:Choice>
  </mc:AlternateContent>
  <xr:revisionPtr revIDLastSave="0" documentId="8_{AD6B2CCD-E381-0E4A-AE91-DF6D6A7CBEF5}" xr6:coauthVersionLast="47" xr6:coauthVersionMax="47" xr10:uidLastSave="{00000000-0000-0000-0000-000000000000}"/>
  <bookViews>
    <workbookView xWindow="10980" yWindow="1360" windowWidth="25360" windowHeight="25900" xr2:uid="{05A80DE1-A0C4-2143-AED1-6C28649D45DF}"/>
  </bookViews>
  <sheets>
    <sheet name="GAR Comm'l Females " sheetId="1" r:id="rId1"/>
  </sheets>
  <definedNames>
    <definedName name="_xlnm._FilterDatabase" localSheetId="0" hidden="1">'GAR Comm''l Females '!$M$1:$M$547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752" i="1" l="1"/>
  <c r="A752" i="1"/>
  <c r="N742" i="1"/>
  <c r="A742" i="1"/>
  <c r="N732" i="1"/>
  <c r="A732" i="1"/>
  <c r="N717" i="1"/>
  <c r="A717" i="1"/>
  <c r="N709" i="1"/>
  <c r="A709" i="1"/>
  <c r="N699" i="1"/>
  <c r="A699" i="1"/>
  <c r="N690" i="1"/>
  <c r="A690" i="1"/>
  <c r="N681" i="1"/>
  <c r="A681" i="1"/>
  <c r="N672" i="1"/>
  <c r="A672" i="1"/>
  <c r="N662" i="1"/>
  <c r="A662" i="1"/>
  <c r="N653" i="1"/>
  <c r="A653" i="1"/>
  <c r="N644" i="1"/>
  <c r="A644" i="1"/>
  <c r="N635" i="1"/>
  <c r="A635" i="1"/>
  <c r="N623" i="1"/>
  <c r="A623" i="1"/>
  <c r="N611" i="1"/>
  <c r="A611" i="1"/>
  <c r="N599" i="1"/>
  <c r="A599" i="1"/>
  <c r="N587" i="1"/>
  <c r="A587" i="1"/>
  <c r="N577" i="1"/>
  <c r="A577" i="1"/>
  <c r="N567" i="1"/>
  <c r="A567" i="1"/>
  <c r="N555" i="1"/>
  <c r="A555" i="1"/>
  <c r="N542" i="1"/>
  <c r="A542" i="1"/>
  <c r="N529" i="1"/>
  <c r="A529" i="1"/>
  <c r="N516" i="1"/>
  <c r="A516" i="1"/>
  <c r="N503" i="1"/>
  <c r="A503" i="1"/>
  <c r="N491" i="1"/>
  <c r="A491" i="1"/>
  <c r="N483" i="1"/>
  <c r="A483" i="1"/>
  <c r="N474" i="1"/>
  <c r="A474" i="1"/>
  <c r="N463" i="1"/>
  <c r="A463" i="1"/>
  <c r="N451" i="1"/>
  <c r="A451" i="1"/>
  <c r="N441" i="1"/>
  <c r="A441" i="1"/>
  <c r="N430" i="1"/>
  <c r="A430" i="1"/>
  <c r="N418" i="1"/>
  <c r="A418" i="1"/>
  <c r="N406" i="1"/>
  <c r="A406" i="1"/>
  <c r="N394" i="1"/>
  <c r="A394" i="1"/>
  <c r="N384" i="1"/>
  <c r="A384" i="1"/>
  <c r="N372" i="1"/>
  <c r="A372" i="1"/>
  <c r="N360" i="1"/>
  <c r="A360" i="1"/>
  <c r="N348" i="1"/>
  <c r="A348" i="1"/>
  <c r="N336" i="1"/>
  <c r="A336" i="1"/>
  <c r="N324" i="1"/>
  <c r="A324" i="1"/>
  <c r="N312" i="1"/>
  <c r="A312" i="1"/>
  <c r="N300" i="1"/>
  <c r="A300" i="1"/>
  <c r="N288" i="1"/>
  <c r="A288" i="1"/>
  <c r="N277" i="1"/>
  <c r="A277" i="1"/>
  <c r="N265" i="1"/>
  <c r="A265" i="1"/>
  <c r="N253" i="1"/>
  <c r="A253" i="1"/>
  <c r="N241" i="1"/>
  <c r="A241" i="1"/>
  <c r="N229" i="1"/>
  <c r="A229" i="1"/>
  <c r="N219" i="1"/>
  <c r="A219" i="1"/>
  <c r="N208" i="1"/>
  <c r="A208" i="1"/>
  <c r="N197" i="1"/>
  <c r="A197" i="1"/>
  <c r="N185" i="1"/>
  <c r="A185" i="1"/>
  <c r="N173" i="1"/>
  <c r="A173" i="1"/>
  <c r="N162" i="1"/>
  <c r="A162" i="1"/>
  <c r="N151" i="1"/>
  <c r="A151" i="1"/>
  <c r="N139" i="1"/>
  <c r="A139" i="1"/>
  <c r="N127" i="1"/>
  <c r="A127" i="1"/>
  <c r="N115" i="1"/>
  <c r="A115" i="1"/>
  <c r="N103" i="1"/>
  <c r="A103" i="1"/>
  <c r="N91" i="1"/>
  <c r="A91" i="1"/>
  <c r="N78" i="1"/>
  <c r="A78" i="1"/>
  <c r="N65" i="1"/>
  <c r="A65" i="1"/>
  <c r="N52" i="1"/>
  <c r="A52" i="1"/>
  <c r="N39" i="1"/>
  <c r="A39" i="1"/>
  <c r="N23" i="1"/>
  <c r="A23" i="1"/>
  <c r="N14" i="1"/>
  <c r="A14" i="1"/>
</calcChain>
</file>

<file path=xl/sharedStrings.xml><?xml version="1.0" encoding="utf-8"?>
<sst xmlns="http://schemas.openxmlformats.org/spreadsheetml/2006/main" count="2369" uniqueCount="631">
  <si>
    <t>22nd Fall Production Sale • Report Created Thursday, September 24, 2026</t>
  </si>
  <si>
    <t>GAR Commercial Bred Cows</t>
  </si>
  <si>
    <t>GeneMax Percentile Rank</t>
  </si>
  <si>
    <t>Angus $Values</t>
  </si>
  <si>
    <t>Group Number</t>
  </si>
  <si>
    <t>GAR ID</t>
  </si>
  <si>
    <t>Birth Year</t>
  </si>
  <si>
    <t>Sire</t>
  </si>
  <si>
    <t>Breeding Date</t>
  </si>
  <si>
    <t>Service Sire</t>
  </si>
  <si>
    <t>Fetal Sex</t>
  </si>
  <si>
    <t>WW</t>
  </si>
  <si>
    <t>CW</t>
  </si>
  <si>
    <t>MARB</t>
  </si>
  <si>
    <t>RE</t>
  </si>
  <si>
    <t>$M</t>
  </si>
  <si>
    <t>$B</t>
  </si>
  <si>
    <t>$C</t>
  </si>
  <si>
    <t>GAR Fireproof</t>
  </si>
  <si>
    <t>GAR Diligent</t>
  </si>
  <si>
    <t>Cow</t>
  </si>
  <si>
    <t>B&amp;B Preeminent</t>
  </si>
  <si>
    <t>GAR Transcendent</t>
  </si>
  <si>
    <t>GB Fireside 115</t>
  </si>
  <si>
    <t>Bull</t>
  </si>
  <si>
    <t>GAR Apex</t>
  </si>
  <si>
    <t>GAR Home Town</t>
  </si>
  <si>
    <t>Head</t>
  </si>
  <si>
    <t xml:space="preserve">Avg. $C: </t>
  </si>
  <si>
    <t>GAR Powercat</t>
  </si>
  <si>
    <t>PEAK Stapleton</t>
  </si>
  <si>
    <t>GAR Grand Slam</t>
  </si>
  <si>
    <t>GAR Home Free</t>
  </si>
  <si>
    <t>A4601</t>
  </si>
  <si>
    <t>GAR Home Town W481</t>
  </si>
  <si>
    <t>GAR Commercial Bred Heifers</t>
  </si>
  <si>
    <t>F315</t>
  </si>
  <si>
    <t>Peak Stapleton</t>
  </si>
  <si>
    <t>G508</t>
  </si>
  <si>
    <t>G522</t>
  </si>
  <si>
    <t>Mayer Authentic</t>
  </si>
  <si>
    <t>G527</t>
  </si>
  <si>
    <t>G530</t>
  </si>
  <si>
    <t>G546</t>
  </si>
  <si>
    <t>G560</t>
  </si>
  <si>
    <t>GAR Grass Roots</t>
  </si>
  <si>
    <t>G573</t>
  </si>
  <si>
    <t>GAR Home Team</t>
  </si>
  <si>
    <t>G59</t>
  </si>
  <si>
    <t>J580</t>
  </si>
  <si>
    <t>GAR Proactive W1631</t>
  </si>
  <si>
    <t>K501</t>
  </si>
  <si>
    <t>GAR Ashland J0018</t>
  </si>
  <si>
    <t>B526</t>
  </si>
  <si>
    <t>GAR Momentum N5799</t>
  </si>
  <si>
    <t>G569</t>
  </si>
  <si>
    <t>GAR Home Run</t>
  </si>
  <si>
    <t>G572</t>
  </si>
  <si>
    <t>G583</t>
  </si>
  <si>
    <t>G592</t>
  </si>
  <si>
    <t>G593</t>
  </si>
  <si>
    <t>H501</t>
  </si>
  <si>
    <t>H503</t>
  </si>
  <si>
    <t>K502</t>
  </si>
  <si>
    <t>GAR SureFire AF267</t>
  </si>
  <si>
    <t>S5</t>
  </si>
  <si>
    <t>GAR Momentum W5511</t>
  </si>
  <si>
    <t>T576</t>
  </si>
  <si>
    <t>GAR Method J9061</t>
  </si>
  <si>
    <t>D52</t>
  </si>
  <si>
    <t>GAR Deadwood 4124</t>
  </si>
  <si>
    <t>G501</t>
  </si>
  <si>
    <t>G517</t>
  </si>
  <si>
    <t>G543</t>
  </si>
  <si>
    <t>G580</t>
  </si>
  <si>
    <t>H508</t>
  </si>
  <si>
    <t>K519</t>
  </si>
  <si>
    <t>T5112</t>
  </si>
  <si>
    <t>GAR Bragging Rights 5352S</t>
  </si>
  <si>
    <t>T5122</t>
  </si>
  <si>
    <t>GAR Identified 5652S</t>
  </si>
  <si>
    <t>W513</t>
  </si>
  <si>
    <t>GAR Combustion 5362S</t>
  </si>
  <si>
    <t>W53</t>
  </si>
  <si>
    <t>GAR Home Town T782</t>
  </si>
  <si>
    <t>B503</t>
  </si>
  <si>
    <t>GAR Proactive N6108</t>
  </si>
  <si>
    <t>G50</t>
  </si>
  <si>
    <t>G539</t>
  </si>
  <si>
    <t>G598</t>
  </si>
  <si>
    <t>GAR Turbo</t>
  </si>
  <si>
    <t>J536</t>
  </si>
  <si>
    <t>GAR Dual Threat 7891</t>
  </si>
  <si>
    <t>J569</t>
  </si>
  <si>
    <t>GAR K263 Prophet 5772</t>
  </si>
  <si>
    <t>K500</t>
  </si>
  <si>
    <t>S51</t>
  </si>
  <si>
    <t>GAR Salvation 5030</t>
  </si>
  <si>
    <t>S510</t>
  </si>
  <si>
    <t>GAR Transcendent 202M</t>
  </si>
  <si>
    <t>T5041</t>
  </si>
  <si>
    <t>GAR Ashland 1007</t>
  </si>
  <si>
    <t>W509</t>
  </si>
  <si>
    <t>GAR Cache 5100</t>
  </si>
  <si>
    <t>B532</t>
  </si>
  <si>
    <t>GAR Sunrise 7736</t>
  </si>
  <si>
    <t>G504</t>
  </si>
  <si>
    <t>G53</t>
  </si>
  <si>
    <t>G537</t>
  </si>
  <si>
    <t>G562</t>
  </si>
  <si>
    <t>J526</t>
  </si>
  <si>
    <t>GAR Dual Threat N5172</t>
  </si>
  <si>
    <t>J533</t>
  </si>
  <si>
    <t>GAR Home Town 1241J</t>
  </si>
  <si>
    <t>K52</t>
  </si>
  <si>
    <t>P536</t>
  </si>
  <si>
    <t>44 Clarity 3J13</t>
  </si>
  <si>
    <t>T5077</t>
  </si>
  <si>
    <t>GAR Holy Fire 258L</t>
  </si>
  <si>
    <t>T5091</t>
  </si>
  <si>
    <t>B549</t>
  </si>
  <si>
    <t>GAR Ashland B115</t>
  </si>
  <si>
    <t>G581</t>
  </si>
  <si>
    <t>G582</t>
  </si>
  <si>
    <t>J531</t>
  </si>
  <si>
    <t>GAR Home Town N5482</t>
  </si>
  <si>
    <t>J594</t>
  </si>
  <si>
    <t>GAR Bragging Rights 5541</t>
  </si>
  <si>
    <t>S514</t>
  </si>
  <si>
    <t>GAR Wildcat A112</t>
  </si>
  <si>
    <t>S587</t>
  </si>
  <si>
    <t>GAR Kansas E821</t>
  </si>
  <si>
    <t>T5036</t>
  </si>
  <si>
    <t>GAR Home Town T3022</t>
  </si>
  <si>
    <t>T553</t>
  </si>
  <si>
    <t>W514</t>
  </si>
  <si>
    <t>GAR Breakthrough R531</t>
  </si>
  <si>
    <t>G521</t>
  </si>
  <si>
    <t>G552</t>
  </si>
  <si>
    <t>G590</t>
  </si>
  <si>
    <t>G597</t>
  </si>
  <si>
    <t>GAR Sunbeam</t>
  </si>
  <si>
    <t>J544</t>
  </si>
  <si>
    <t>GAR Kansas SJ41</t>
  </si>
  <si>
    <t>S522</t>
  </si>
  <si>
    <t>S580</t>
  </si>
  <si>
    <t>T5047</t>
  </si>
  <si>
    <t>GAR Home Town 250L</t>
  </si>
  <si>
    <t>T551</t>
  </si>
  <si>
    <t>GAR Combustion5441S</t>
  </si>
  <si>
    <t>T577</t>
  </si>
  <si>
    <t>GAR Method J0121</t>
  </si>
  <si>
    <t>B582</t>
  </si>
  <si>
    <t>G506</t>
  </si>
  <si>
    <t>G540</t>
  </si>
  <si>
    <t>G57</t>
  </si>
  <si>
    <t>J518</t>
  </si>
  <si>
    <t>GAR Home Town W5591</t>
  </si>
  <si>
    <t>J541</t>
  </si>
  <si>
    <t>GAR Momentum N5667</t>
  </si>
  <si>
    <t>J554</t>
  </si>
  <si>
    <t>GAR Kansas SJ21</t>
  </si>
  <si>
    <t>J557</t>
  </si>
  <si>
    <t>P530</t>
  </si>
  <si>
    <t>GAR Zeus 752G</t>
  </si>
  <si>
    <t>W508</t>
  </si>
  <si>
    <t>B541</t>
  </si>
  <si>
    <t>G51</t>
  </si>
  <si>
    <t>J568</t>
  </si>
  <si>
    <t>P58</t>
  </si>
  <si>
    <t>S509</t>
  </si>
  <si>
    <t>GAR Ashland 3518</t>
  </si>
  <si>
    <t>S536</t>
  </si>
  <si>
    <t>GAR Quantum A063</t>
  </si>
  <si>
    <t>S589</t>
  </si>
  <si>
    <t>T5106</t>
  </si>
  <si>
    <t>GAR Bragging Rights 5162S</t>
  </si>
  <si>
    <t>T5119</t>
  </si>
  <si>
    <t>W51</t>
  </si>
  <si>
    <t>G516</t>
  </si>
  <si>
    <t>G550</t>
  </si>
  <si>
    <t>J5007</t>
  </si>
  <si>
    <t>J504</t>
  </si>
  <si>
    <t>GAR Ashland L1121</t>
  </si>
  <si>
    <t>J507</t>
  </si>
  <si>
    <t>GAR Home Town P581</t>
  </si>
  <si>
    <t>J546</t>
  </si>
  <si>
    <t>K511</t>
  </si>
  <si>
    <t>GAR Home Town J1031</t>
  </si>
  <si>
    <t>S521</t>
  </si>
  <si>
    <t>GAR Exceed G924</t>
  </si>
  <si>
    <t>S586</t>
  </si>
  <si>
    <t>T557</t>
  </si>
  <si>
    <t>GAR Ashland 907P</t>
  </si>
  <si>
    <t>B594</t>
  </si>
  <si>
    <t>GAR Method J7701</t>
  </si>
  <si>
    <t>J5003</t>
  </si>
  <si>
    <t>P511</t>
  </si>
  <si>
    <t>44 Bragging Rights 0223</t>
  </si>
  <si>
    <t>P519</t>
  </si>
  <si>
    <t>P534</t>
  </si>
  <si>
    <t>44 Cut Above 2297</t>
  </si>
  <si>
    <t>S507</t>
  </si>
  <si>
    <t>T5009</t>
  </si>
  <si>
    <t>T5021</t>
  </si>
  <si>
    <t>GAR Identified 5192S</t>
  </si>
  <si>
    <t>T5068</t>
  </si>
  <si>
    <t>D51</t>
  </si>
  <si>
    <t>G514</t>
  </si>
  <si>
    <t>K509</t>
  </si>
  <si>
    <t>P529</t>
  </si>
  <si>
    <t>Thomas Prophet Time B0177</t>
  </si>
  <si>
    <t>T5024</t>
  </si>
  <si>
    <t>GAR Combustion 910S</t>
  </si>
  <si>
    <t>T51</t>
  </si>
  <si>
    <t>GAR Combustion J0104</t>
  </si>
  <si>
    <t>T5104</t>
  </si>
  <si>
    <t>GAR Sure Fire 7368</t>
  </si>
  <si>
    <t>T593</t>
  </si>
  <si>
    <t>W57</t>
  </si>
  <si>
    <t>B544</t>
  </si>
  <si>
    <t>B572</t>
  </si>
  <si>
    <t>G549</t>
  </si>
  <si>
    <t>J548</t>
  </si>
  <si>
    <t>GAR Refresh 6021</t>
  </si>
  <si>
    <t>T5039</t>
  </si>
  <si>
    <t>GAR Enhance E400</t>
  </si>
  <si>
    <t>T5043</t>
  </si>
  <si>
    <t>T5111</t>
  </si>
  <si>
    <t>T574</t>
  </si>
  <si>
    <t>GAR Transcendent J2091</t>
  </si>
  <si>
    <t>W5</t>
  </si>
  <si>
    <t>W517</t>
  </si>
  <si>
    <t>GAR Phoenix A031</t>
  </si>
  <si>
    <t>B558</t>
  </si>
  <si>
    <t>G536</t>
  </si>
  <si>
    <t>J530</t>
  </si>
  <si>
    <t>J558</t>
  </si>
  <si>
    <t>J562</t>
  </si>
  <si>
    <t>GAR Greater Good 112M</t>
  </si>
  <si>
    <t>K516</t>
  </si>
  <si>
    <t>P500</t>
  </si>
  <si>
    <t>P503</t>
  </si>
  <si>
    <t>44 Transcendent 425K</t>
  </si>
  <si>
    <t>T550</t>
  </si>
  <si>
    <t>W512</t>
  </si>
  <si>
    <t>GAR Cache N7068</t>
  </si>
  <si>
    <t>J582</t>
  </si>
  <si>
    <t>P502</t>
  </si>
  <si>
    <t>44 Ashland 2125</t>
  </si>
  <si>
    <t>P52</t>
  </si>
  <si>
    <t>P524</t>
  </si>
  <si>
    <t>GAR Transcendent W2382</t>
  </si>
  <si>
    <t>P527</t>
  </si>
  <si>
    <t>WCC Enhance 3915</t>
  </si>
  <si>
    <t>S516</t>
  </si>
  <si>
    <t>S569</t>
  </si>
  <si>
    <t>T5033</t>
  </si>
  <si>
    <t>T5126</t>
  </si>
  <si>
    <t>P513</t>
  </si>
  <si>
    <t>P542</t>
  </si>
  <si>
    <t>P56</t>
  </si>
  <si>
    <t>T5127</t>
  </si>
  <si>
    <t>T567</t>
  </si>
  <si>
    <t>T584</t>
  </si>
  <si>
    <t>T598</t>
  </si>
  <si>
    <t>W516</t>
  </si>
  <si>
    <t>W54</t>
  </si>
  <si>
    <t>B589</t>
  </si>
  <si>
    <t>G578</t>
  </si>
  <si>
    <t>J522</t>
  </si>
  <si>
    <t>P57</t>
  </si>
  <si>
    <t>S519</t>
  </si>
  <si>
    <t>S537</t>
  </si>
  <si>
    <t>S581</t>
  </si>
  <si>
    <t>T5018</t>
  </si>
  <si>
    <t>J5009</t>
  </si>
  <si>
    <t>GAR Proactive 5288</t>
  </si>
  <si>
    <t>J529</t>
  </si>
  <si>
    <t>K53</t>
  </si>
  <si>
    <t>P516</t>
  </si>
  <si>
    <t>P518</t>
  </si>
  <si>
    <t>44 Phoenix 1188</t>
  </si>
  <si>
    <t>S504</t>
  </si>
  <si>
    <t>GAR Niagara 637G</t>
  </si>
  <si>
    <t>T5008</t>
  </si>
  <si>
    <t>T504</t>
  </si>
  <si>
    <t>T540</t>
  </si>
  <si>
    <t>GAR Bragging Rights 5472S</t>
  </si>
  <si>
    <t>T581</t>
  </si>
  <si>
    <t>J5014</t>
  </si>
  <si>
    <t>GAR Prodigy 5728</t>
  </si>
  <si>
    <t>L5</t>
  </si>
  <si>
    <t/>
  </si>
  <si>
    <t>P532</t>
  </si>
  <si>
    <t>T5004</t>
  </si>
  <si>
    <t>T5083</t>
  </si>
  <si>
    <t>T5098</t>
  </si>
  <si>
    <t>GAR Identified 5541S</t>
  </si>
  <si>
    <t>T5114</t>
  </si>
  <si>
    <t>T521</t>
  </si>
  <si>
    <t>T556</t>
  </si>
  <si>
    <t>GAR Enhance E230</t>
  </si>
  <si>
    <t>T563</t>
  </si>
  <si>
    <t>GAR K263 Prophet M0525</t>
  </si>
  <si>
    <t>B559</t>
  </si>
  <si>
    <t>GAR Combustion AF40</t>
  </si>
  <si>
    <t>J578</t>
  </si>
  <si>
    <t>P5</t>
  </si>
  <si>
    <t>S506</t>
  </si>
  <si>
    <t>GAR Drive 0721H</t>
  </si>
  <si>
    <t>S529</t>
  </si>
  <si>
    <t>T5046</t>
  </si>
  <si>
    <t>T5048</t>
  </si>
  <si>
    <t>T5113</t>
  </si>
  <si>
    <t>T517</t>
  </si>
  <si>
    <t>T527</t>
  </si>
  <si>
    <t>B508</t>
  </si>
  <si>
    <t>B543</t>
  </si>
  <si>
    <t>J523</t>
  </si>
  <si>
    <t>J556</t>
  </si>
  <si>
    <t>J59</t>
  </si>
  <si>
    <t>P528</t>
  </si>
  <si>
    <t>P54</t>
  </si>
  <si>
    <t>P540</t>
  </si>
  <si>
    <t>T546</t>
  </si>
  <si>
    <t>T573</t>
  </si>
  <si>
    <t>J559</t>
  </si>
  <si>
    <t>J571</t>
  </si>
  <si>
    <t>GAR Transcendent N6272</t>
  </si>
  <si>
    <t>Needs preg CowheCowked</t>
  </si>
  <si>
    <t>P538</t>
  </si>
  <si>
    <t>P539</t>
  </si>
  <si>
    <t>P546</t>
  </si>
  <si>
    <t>T5108</t>
  </si>
  <si>
    <t>T513</t>
  </si>
  <si>
    <t>W510</t>
  </si>
  <si>
    <t>W59</t>
  </si>
  <si>
    <t>GAR Fail Safe W2241</t>
  </si>
  <si>
    <t>D53</t>
  </si>
  <si>
    <t>J5004</t>
  </si>
  <si>
    <t>J5013</t>
  </si>
  <si>
    <t>GAR Ashland 026M</t>
  </si>
  <si>
    <t>K503</t>
  </si>
  <si>
    <t>K517</t>
  </si>
  <si>
    <t>P507</t>
  </si>
  <si>
    <t>T501</t>
  </si>
  <si>
    <t>T586</t>
  </si>
  <si>
    <t>T596</t>
  </si>
  <si>
    <t>W58</t>
  </si>
  <si>
    <t>B5</t>
  </si>
  <si>
    <t>B5000</t>
  </si>
  <si>
    <t>B542</t>
  </si>
  <si>
    <t>J547</t>
  </si>
  <si>
    <t>J590</t>
  </si>
  <si>
    <t>GAR Transcendent N6232</t>
  </si>
  <si>
    <t>J599</t>
  </si>
  <si>
    <t>GAR Scale House 6088</t>
  </si>
  <si>
    <t>P508</t>
  </si>
  <si>
    <t>T5069</t>
  </si>
  <si>
    <t>T511</t>
  </si>
  <si>
    <t>W501</t>
  </si>
  <si>
    <t>J540</t>
  </si>
  <si>
    <t>P510</t>
  </si>
  <si>
    <t>P517</t>
  </si>
  <si>
    <t>S526</t>
  </si>
  <si>
    <t>T5001</t>
  </si>
  <si>
    <t>T5029</t>
  </si>
  <si>
    <t>T5032</t>
  </si>
  <si>
    <t>GAR Momentum 5051S</t>
  </si>
  <si>
    <t>T5040</t>
  </si>
  <si>
    <t>T5117</t>
  </si>
  <si>
    <t>T588</t>
  </si>
  <si>
    <t>B557</t>
  </si>
  <si>
    <t>J508</t>
  </si>
  <si>
    <t>GAR Ashland 5168</t>
  </si>
  <si>
    <t>J511</t>
  </si>
  <si>
    <t>GAR Ashland 030M</t>
  </si>
  <si>
    <t>J519</t>
  </si>
  <si>
    <t>GAR Proactive 6748</t>
  </si>
  <si>
    <t>J524</t>
  </si>
  <si>
    <t>J528</t>
  </si>
  <si>
    <t>J534</t>
  </si>
  <si>
    <t>GAR Ashland 025M</t>
  </si>
  <si>
    <t>K512</t>
  </si>
  <si>
    <t>T5</t>
  </si>
  <si>
    <t>GAR Momentum 1008</t>
  </si>
  <si>
    <t>T5092</t>
  </si>
  <si>
    <t>B5012</t>
  </si>
  <si>
    <t>GAR Momentum AB6600</t>
  </si>
  <si>
    <t>J527</t>
  </si>
  <si>
    <t>GAR Proactive M8509</t>
  </si>
  <si>
    <t>J560</t>
  </si>
  <si>
    <t>GAR Dual Threat L591</t>
  </si>
  <si>
    <t>J584</t>
  </si>
  <si>
    <t>GAR Quantum R810</t>
  </si>
  <si>
    <t>J589</t>
  </si>
  <si>
    <t>S518</t>
  </si>
  <si>
    <t>T516</t>
  </si>
  <si>
    <t>T562</t>
  </si>
  <si>
    <t>T568</t>
  </si>
  <si>
    <t>W519</t>
  </si>
  <si>
    <t>GAR Sure Fire K436</t>
  </si>
  <si>
    <t>B5007</t>
  </si>
  <si>
    <t>N/A</t>
  </si>
  <si>
    <t>B5008</t>
  </si>
  <si>
    <t>B5009</t>
  </si>
  <si>
    <t>B501</t>
  </si>
  <si>
    <t>B5010</t>
  </si>
  <si>
    <t>B502</t>
  </si>
  <si>
    <t>B506</t>
  </si>
  <si>
    <t>B512</t>
  </si>
  <si>
    <t>B516</t>
  </si>
  <si>
    <t>B517</t>
  </si>
  <si>
    <t>B518</t>
  </si>
  <si>
    <t>B520</t>
  </si>
  <si>
    <t>B523</t>
  </si>
  <si>
    <t>B524</t>
  </si>
  <si>
    <t>B527</t>
  </si>
  <si>
    <t>B529</t>
  </si>
  <si>
    <t>B530</t>
  </si>
  <si>
    <t>B531</t>
  </si>
  <si>
    <t>B533</t>
  </si>
  <si>
    <t>B536</t>
  </si>
  <si>
    <t>B540</t>
  </si>
  <si>
    <t>B547</t>
  </si>
  <si>
    <t>B556</t>
  </si>
  <si>
    <t>B560</t>
  </si>
  <si>
    <t>B566</t>
  </si>
  <si>
    <t>B567</t>
  </si>
  <si>
    <t>B574</t>
  </si>
  <si>
    <t>B576</t>
  </si>
  <si>
    <t>B577</t>
  </si>
  <si>
    <t>B578</t>
  </si>
  <si>
    <t>B580</t>
  </si>
  <si>
    <t>GAR Sires</t>
  </si>
  <si>
    <t>B583</t>
  </si>
  <si>
    <t>B596</t>
  </si>
  <si>
    <t>J5008</t>
  </si>
  <si>
    <t>GAR Revamp Z261</t>
  </si>
  <si>
    <t>J572</t>
  </si>
  <si>
    <t>44 Challenger 9336H</t>
  </si>
  <si>
    <t>J574</t>
  </si>
  <si>
    <t>J576</t>
  </si>
  <si>
    <t>J586</t>
  </si>
  <si>
    <t>44 Growth Fund 0148</t>
  </si>
  <si>
    <t>J596</t>
  </si>
  <si>
    <t>GAR Freedom 6062</t>
  </si>
  <si>
    <t>J598</t>
  </si>
  <si>
    <t>GAR Combustion 6510</t>
  </si>
  <si>
    <t>K507</t>
  </si>
  <si>
    <t>K513</t>
  </si>
  <si>
    <t>P544</t>
  </si>
  <si>
    <t>P59</t>
  </si>
  <si>
    <t>S531</t>
  </si>
  <si>
    <t>S534</t>
  </si>
  <si>
    <t>S538</t>
  </si>
  <si>
    <t>S54</t>
  </si>
  <si>
    <t>S540</t>
  </si>
  <si>
    <t>S542</t>
  </si>
  <si>
    <t>S543</t>
  </si>
  <si>
    <t>S546</t>
  </si>
  <si>
    <t>S548</t>
  </si>
  <si>
    <t>S549</t>
  </si>
  <si>
    <t>S550</t>
  </si>
  <si>
    <t>S551</t>
  </si>
  <si>
    <t>GAR Freedom 5282</t>
  </si>
  <si>
    <t>S553</t>
  </si>
  <si>
    <t>S556</t>
  </si>
  <si>
    <t>S557</t>
  </si>
  <si>
    <t>GAR Enhance Y99</t>
  </si>
  <si>
    <t>S558</t>
  </si>
  <si>
    <t>S56</t>
  </si>
  <si>
    <t>S566</t>
  </si>
  <si>
    <t>S57</t>
  </si>
  <si>
    <t>GAR Sunbeam SJ32</t>
  </si>
  <si>
    <t>S577</t>
  </si>
  <si>
    <t>S579</t>
  </si>
  <si>
    <t>T5049</t>
  </si>
  <si>
    <t>T5052</t>
  </si>
  <si>
    <t>T5054</t>
  </si>
  <si>
    <t>T5059</t>
  </si>
  <si>
    <t>T506</t>
  </si>
  <si>
    <t>GAR Combustion E401</t>
  </si>
  <si>
    <t>T5062</t>
  </si>
  <si>
    <t>T5063</t>
  </si>
  <si>
    <t>T5080</t>
  </si>
  <si>
    <t>T5089</t>
  </si>
  <si>
    <t>GAR Quantum J0186</t>
  </si>
  <si>
    <t>T509</t>
  </si>
  <si>
    <t>T5096</t>
  </si>
  <si>
    <t>T5097</t>
  </si>
  <si>
    <t>T5099</t>
  </si>
  <si>
    <t>T510</t>
  </si>
  <si>
    <t>T5101</t>
  </si>
  <si>
    <t>T5103</t>
  </si>
  <si>
    <t>T5124</t>
  </si>
  <si>
    <t>GAR Breakthrough 5242S</t>
  </si>
  <si>
    <t>T524</t>
  </si>
  <si>
    <t>T533</t>
  </si>
  <si>
    <t>T570</t>
  </si>
  <si>
    <t>G A R Combustion E401</t>
  </si>
  <si>
    <t>Groups 50-75 all located at Snake Creek Cattle Company, 2694 County Road GG, Ashland, Kansas</t>
  </si>
  <si>
    <t>GAR Pringle</t>
  </si>
  <si>
    <t>GAR Wallace</t>
  </si>
  <si>
    <t>GAR Fireball L211</t>
  </si>
  <si>
    <t>GAR Momentum L172</t>
  </si>
  <si>
    <t>GAR Home Town 11J</t>
  </si>
  <si>
    <t>GAR Home Town TA102</t>
  </si>
  <si>
    <t>GAR Home Town 5032</t>
  </si>
  <si>
    <t>GAR Full Throttle</t>
  </si>
  <si>
    <t>GAR Acceleration</t>
  </si>
  <si>
    <t>GAR Home Town B135</t>
  </si>
  <si>
    <t>GAR Kansas 247M</t>
  </si>
  <si>
    <t>GAR Home Town P041</t>
  </si>
  <si>
    <t>GAR Ashland U021</t>
  </si>
  <si>
    <t>GAR Fireball 218L</t>
  </si>
  <si>
    <t>GAR Rampage D680</t>
  </si>
  <si>
    <t>GAR Home Town R842</t>
  </si>
  <si>
    <t>GAR Home Town 391J</t>
  </si>
  <si>
    <t>GAR Home Town T2112</t>
  </si>
  <si>
    <t>GAR Home Town 6892</t>
  </si>
  <si>
    <t>GAR Ashland D570</t>
  </si>
  <si>
    <t>LD Bonanza 90</t>
  </si>
  <si>
    <t>GAR Home Town J173</t>
  </si>
  <si>
    <t>GAR Home Town 1391W</t>
  </si>
  <si>
    <t>GAR Genuine Z691</t>
  </si>
  <si>
    <t>S596</t>
  </si>
  <si>
    <t>S5102</t>
  </si>
  <si>
    <t>GAR Kansas U226</t>
  </si>
  <si>
    <t>S572</t>
  </si>
  <si>
    <t>S5109</t>
  </si>
  <si>
    <t>S5122</t>
  </si>
  <si>
    <t>S5100</t>
  </si>
  <si>
    <t>GAR Veracious 102J</t>
  </si>
  <si>
    <t>S5101</t>
  </si>
  <si>
    <t>S5107</t>
  </si>
  <si>
    <t>GARVeracious 102J</t>
  </si>
  <si>
    <t>GARHome Free 4284</t>
  </si>
  <si>
    <t>GAR Transcendent 216P</t>
  </si>
  <si>
    <t>S5128</t>
  </si>
  <si>
    <t>S571</t>
  </si>
  <si>
    <t>C534</t>
  </si>
  <si>
    <t>GAR Home Town M2001</t>
  </si>
  <si>
    <t>C549</t>
  </si>
  <si>
    <t>C538</t>
  </si>
  <si>
    <t>GAR Phoenix 8129</t>
  </si>
  <si>
    <t>C503</t>
  </si>
  <si>
    <t>C519</t>
  </si>
  <si>
    <t>C521</t>
  </si>
  <si>
    <t>GAR Freedom 6972</t>
  </si>
  <si>
    <t>C517</t>
  </si>
  <si>
    <t>C537</t>
  </si>
  <si>
    <t>C525</t>
  </si>
  <si>
    <t>GAR Momentum G2651</t>
  </si>
  <si>
    <t>C522</t>
  </si>
  <si>
    <t>C530</t>
  </si>
  <si>
    <t>GAR Transcendent 7081</t>
  </si>
  <si>
    <t>C540</t>
  </si>
  <si>
    <t>C548</t>
  </si>
  <si>
    <t>GAR Sure Fire 6177</t>
  </si>
  <si>
    <t>C515</t>
  </si>
  <si>
    <t>GAR Absolute N6416</t>
  </si>
  <si>
    <t>N597</t>
  </si>
  <si>
    <t>GAR Sunrise 6917</t>
  </si>
  <si>
    <t>N591</t>
  </si>
  <si>
    <t>GAR Ten X G46</t>
  </si>
  <si>
    <t>N5038</t>
  </si>
  <si>
    <t>GAR Inertia 5549</t>
  </si>
  <si>
    <t>N504</t>
  </si>
  <si>
    <t>GAR Cache N7008</t>
  </si>
  <si>
    <t>N5032</t>
  </si>
  <si>
    <t>GAR Method J0145</t>
  </si>
  <si>
    <t>N5028</t>
  </si>
  <si>
    <t>GAR Trust N6053</t>
  </si>
  <si>
    <t>N5049</t>
  </si>
  <si>
    <t>N546</t>
  </si>
  <si>
    <t>GAR Momentum 6799</t>
  </si>
  <si>
    <t>N524</t>
  </si>
  <si>
    <t>GAR Combustion TA321</t>
  </si>
  <si>
    <t>N5052</t>
  </si>
  <si>
    <t>GAR Method 837G</t>
  </si>
  <si>
    <t>N5018</t>
  </si>
  <si>
    <t>GAR On Tap Z8740</t>
  </si>
  <si>
    <t>N538</t>
  </si>
  <si>
    <t>GAR K263 Prophet W4120</t>
  </si>
  <si>
    <t>N579</t>
  </si>
  <si>
    <t>N5009</t>
  </si>
  <si>
    <t>GAR Advance E205</t>
  </si>
  <si>
    <t>N568</t>
  </si>
  <si>
    <t>GAR Transcendent D192</t>
  </si>
  <si>
    <t>N521</t>
  </si>
  <si>
    <t>N574</t>
  </si>
  <si>
    <t>GAR Momentum L1671</t>
  </si>
  <si>
    <t>N575</t>
  </si>
  <si>
    <t>N5010</t>
  </si>
  <si>
    <t>GAR Sunrise AB725</t>
  </si>
  <si>
    <t>N5045</t>
  </si>
  <si>
    <t>N5024</t>
  </si>
  <si>
    <t>N528</t>
  </si>
  <si>
    <t>N5056</t>
  </si>
  <si>
    <t>GAR Momentum N5627</t>
  </si>
  <si>
    <t>N5003</t>
  </si>
  <si>
    <t>GAR Early Bird E585</t>
  </si>
  <si>
    <t>N552</t>
  </si>
  <si>
    <t>GAR Home Town W1881</t>
  </si>
  <si>
    <t>N560</t>
  </si>
  <si>
    <t>N555</t>
  </si>
  <si>
    <t>N513</t>
  </si>
  <si>
    <t>GAR Fail Safe W738</t>
  </si>
  <si>
    <t>N5039</t>
  </si>
  <si>
    <t>N537</t>
  </si>
  <si>
    <t>G A R Sunrise AB745</t>
  </si>
  <si>
    <t>N5016</t>
  </si>
  <si>
    <t>N573</t>
  </si>
  <si>
    <t>N569</t>
  </si>
  <si>
    <t>N532</t>
  </si>
  <si>
    <t>N556</t>
  </si>
  <si>
    <t>N5062</t>
  </si>
  <si>
    <t>N558</t>
  </si>
  <si>
    <t>N543</t>
  </si>
  <si>
    <t>G A R Method J0145</t>
  </si>
  <si>
    <t>N542</t>
  </si>
  <si>
    <t>GAR Enhance W3370</t>
  </si>
  <si>
    <t>N502</t>
  </si>
  <si>
    <t>N517</t>
  </si>
  <si>
    <t>N5044</t>
  </si>
  <si>
    <t>N5012</t>
  </si>
  <si>
    <t>T514 or T1564</t>
  </si>
  <si>
    <t>7754, A903</t>
  </si>
  <si>
    <t>GAR Home Free 4284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</si>
</sst>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yy"/>
    <numFmt numFmtId="165" formatCode="0.0"/>
    <numFmt numFmtId="166" formatCode="#,##0;\-#,##0"/>
    <numFmt numFmtId="167" formatCode="00000"/>
    <numFmt numFmtId="168" formatCode="mm/dd/yy;@"/>
  </numFmts>
  <fonts count="29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4"/>
      <name val="Arial"/>
      <family val="2"/>
    </font>
    <font>
      <b/>
      <sz val="20"/>
      <color theme="1"/>
      <name val="Helvetica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6"/>
      <color theme="1"/>
      <name val="Arial Bold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sz val="11"/>
      <name val="Arial"/>
      <family val="2"/>
    </font>
    <font>
      <strike/>
      <sz val="12"/>
      <color theme="1"/>
      <name val="Arial"/>
      <family val="2"/>
    </font>
    <font>
      <b/>
      <strike/>
      <sz val="12"/>
      <color rgb="FF0070C0"/>
      <name val="Arial"/>
      <family val="2"/>
    </font>
    <font>
      <strike/>
      <sz val="12"/>
      <name val="Arial"/>
      <family val="2"/>
    </font>
    <font>
      <b/>
      <strike/>
      <sz val="12"/>
      <color theme="4"/>
      <name val="Arial"/>
      <family val="2"/>
    </font>
    <font>
      <b/>
      <strike/>
      <sz val="12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  <font>
      <sz val="12"/>
      <color theme="4"/>
      <name val="Arial Bold"/>
    </font>
    <font>
      <b/>
      <strike/>
      <sz val="12"/>
      <color theme="1"/>
      <name val="Arial"/>
      <family val="2"/>
    </font>
    <font>
      <b/>
      <sz val="20"/>
      <color rgb="FFFF0000"/>
      <name val="Arial"/>
      <family val="2"/>
    </font>
    <font>
      <sz val="10"/>
      <color theme="1"/>
      <name val="Arial"/>
      <family val="2"/>
    </font>
    <font>
      <b/>
      <sz val="12"/>
      <color theme="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24" fillId="0" borderId="0">
      <alignment horizontal="center"/>
    </xf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 indent="2"/>
    </xf>
    <xf numFmtId="0" fontId="4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4" fontId="11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4" fillId="0" borderId="0" xfId="1" applyFont="1" applyAlignment="1">
      <alignment horizontal="right"/>
    </xf>
    <xf numFmtId="0" fontId="14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1" fontId="14" fillId="0" borderId="0" xfId="1" applyNumberFormat="1" applyFont="1" applyAlignment="1">
      <alignment horizontal="center"/>
    </xf>
    <xf numFmtId="0" fontId="15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6" fillId="0" borderId="6" xfId="0" applyFont="1" applyBorder="1" applyAlignment="1">
      <alignment horizontal="center" vertical="center"/>
    </xf>
    <xf numFmtId="166" fontId="12" fillId="0" borderId="6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2" applyFont="1">
      <alignment horizontal="center"/>
    </xf>
    <xf numFmtId="0" fontId="4" fillId="0" borderId="0" xfId="2" applyFont="1">
      <alignment horizontal="center"/>
    </xf>
    <xf numFmtId="0" fontId="19" fillId="0" borderId="0" xfId="2" applyFont="1">
      <alignment horizontal="center"/>
    </xf>
    <xf numFmtId="0" fontId="17" fillId="0" borderId="0" xfId="2" applyFont="1">
      <alignment horizontal="center"/>
    </xf>
    <xf numFmtId="0" fontId="5" fillId="0" borderId="0" xfId="0" applyFont="1"/>
    <xf numFmtId="0" fontId="1" fillId="0" borderId="0" xfId="2" applyFont="1">
      <alignment horizontal="center"/>
    </xf>
    <xf numFmtId="0" fontId="25" fillId="0" borderId="0" xfId="2" applyFont="1">
      <alignment horizontal="center"/>
    </xf>
    <xf numFmtId="0" fontId="26" fillId="0" borderId="0" xfId="0" applyFont="1" applyAlignment="1">
      <alignment horizontal="center"/>
    </xf>
    <xf numFmtId="167" fontId="16" fillId="0" borderId="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/>
    </xf>
    <xf numFmtId="1" fontId="16" fillId="0" borderId="6" xfId="0" applyNumberFormat="1" applyFont="1" applyBorder="1" applyAlignment="1">
      <alignment horizontal="center" vertical="center"/>
    </xf>
    <xf numFmtId="0" fontId="28" fillId="0" borderId="0" xfId="2" applyFont="1">
      <alignment horizontal="center"/>
    </xf>
    <xf numFmtId="168" fontId="5" fillId="0" borderId="0" xfId="2" applyNumberFormat="1" applyFont="1">
      <alignment horizontal="center"/>
    </xf>
    <xf numFmtId="165" fontId="1" fillId="0" borderId="0" xfId="2" applyNumberFormat="1" applyFont="1">
      <alignment horizontal="center"/>
    </xf>
  </cellXfs>
  <cellStyles count="3">
    <cellStyle name="Comml Hd Ct" xfId="2" xr:uid="{49C925C8-5C6E-5D41-91CF-5D70C97AC04C}"/>
    <cellStyle name="Normal" xfId="0" builtinId="0"/>
    <cellStyle name="Normal 2" xfId="1" xr:uid="{4CF06F16-E0F2-D74C-954D-8518D79794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1</xdr:col>
      <xdr:colOff>635000</xdr:colOff>
      <xdr:row>0</xdr:row>
      <xdr:rowOff>1437845</xdr:rowOff>
    </xdr:to>
    <xdr:pic>
      <xdr:nvPicPr>
        <xdr:cNvPr id="2" name="Picture 4" descr="Gardiner-logo-sm.jpg">
          <a:extLst>
            <a:ext uri="{FF2B5EF4-FFF2-40B4-BE49-F238E27FC236}">
              <a16:creationId xmlns:a16="http://schemas.microsoft.com/office/drawing/2014/main" id="{0DABB13C-B273-414D-9873-E3EE9144E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892300" cy="1425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AF13-E6F6-3F42-8918-8B8174780C74}">
  <dimension ref="A1:EG753"/>
  <sheetViews>
    <sheetView tabSelected="1" zoomScaleNormal="100" workbookViewId="0">
      <selection activeCell="A5" sqref="A5"/>
    </sheetView>
  </sheetViews>
  <sheetFormatPr baseColWidth="10" defaultColWidth="9.1640625" defaultRowHeight="16"/>
  <cols>
    <col min="1" max="1" width="16.5" style="78" customWidth="1"/>
    <col min="2" max="2" width="13.5" style="87" bestFit="1" customWidth="1"/>
    <col min="3" max="3" width="12" style="87" customWidth="1"/>
    <col min="4" max="4" width="33.1640625" style="74" customWidth="1"/>
    <col min="5" max="5" width="20.5" style="88" bestFit="1" customWidth="1"/>
    <col min="6" max="6" width="34.1640625" style="74" bestFit="1" customWidth="1"/>
    <col min="7" max="7" width="11.33203125" style="88" customWidth="1"/>
    <col min="8" max="9" width="7.83203125" style="78" customWidth="1"/>
    <col min="10" max="10" width="7.83203125" style="89" customWidth="1"/>
    <col min="11" max="14" width="7.83203125" style="78" customWidth="1"/>
    <col min="15" max="15" width="12.33203125" style="73" customWidth="1"/>
    <col min="16" max="16" width="10.5" style="73" bestFit="1" customWidth="1"/>
    <col min="17" max="19" width="9.1640625" style="73"/>
    <col min="20" max="16384" width="9.1640625" style="74"/>
  </cols>
  <sheetData>
    <row r="1" spans="1:137" s="4" customFormat="1" ht="115" customHeight="1">
      <c r="A1" s="1"/>
      <c r="B1" s="2"/>
      <c r="C1" s="3" t="s">
        <v>0</v>
      </c>
      <c r="F1" s="5"/>
      <c r="I1" s="5"/>
      <c r="K1" s="5"/>
      <c r="L1" s="6"/>
      <c r="M1" s="6"/>
      <c r="N1" s="6"/>
      <c r="O1" s="7"/>
      <c r="P1" s="7"/>
      <c r="Q1" s="7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8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</row>
    <row r="2" spans="1:137" s="4" customFormat="1" ht="36" customHeight="1">
      <c r="A2" s="9" t="s">
        <v>1</v>
      </c>
      <c r="B2" s="10"/>
      <c r="C2" s="10"/>
      <c r="D2" s="11"/>
      <c r="E2" s="12"/>
      <c r="F2" s="12"/>
      <c r="G2" s="12"/>
      <c r="H2" s="12"/>
      <c r="I2" s="11"/>
      <c r="J2" s="12"/>
      <c r="K2" s="11"/>
      <c r="L2" s="13"/>
      <c r="M2" s="13"/>
      <c r="N2" s="14"/>
      <c r="O2" s="6"/>
      <c r="P2" s="7"/>
      <c r="Q2" s="7"/>
      <c r="R2" s="7"/>
      <c r="S2" s="7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15"/>
      <c r="AT2" s="6"/>
      <c r="AU2" s="15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16"/>
      <c r="DK2" s="6"/>
      <c r="DL2" s="6"/>
      <c r="DM2" s="6"/>
      <c r="DN2" s="6"/>
      <c r="DO2" s="6"/>
      <c r="DP2" s="15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</row>
    <row r="3" spans="1:137" s="4" customFormat="1" ht="36" customHeight="1">
      <c r="A3" s="17"/>
      <c r="B3" s="18"/>
      <c r="C3" s="18"/>
      <c r="D3" s="19"/>
      <c r="E3" s="20"/>
      <c r="F3" s="20"/>
      <c r="G3" s="20"/>
      <c r="H3" s="21" t="s">
        <v>2</v>
      </c>
      <c r="I3" s="22"/>
      <c r="J3" s="23"/>
      <c r="K3" s="24"/>
      <c r="L3" s="25"/>
      <c r="M3" s="26" t="s">
        <v>3</v>
      </c>
      <c r="N3" s="27"/>
      <c r="O3" s="28"/>
      <c r="P3" s="7"/>
      <c r="Q3" s="7"/>
      <c r="R3" s="7"/>
      <c r="S3" s="7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15"/>
      <c r="AT3" s="6"/>
      <c r="AU3" s="15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16"/>
      <c r="DK3" s="6"/>
      <c r="DL3" s="6"/>
      <c r="DM3" s="6"/>
      <c r="DN3" s="6"/>
      <c r="DO3" s="6"/>
      <c r="DP3" s="15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</row>
    <row r="4" spans="1:137" s="6" customFormat="1" ht="25" customHeight="1">
      <c r="A4" s="29" t="s">
        <v>4</v>
      </c>
      <c r="B4" s="29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29" t="s">
        <v>10</v>
      </c>
      <c r="H4" s="30" t="s">
        <v>11</v>
      </c>
      <c r="I4" s="31" t="s">
        <v>12</v>
      </c>
      <c r="J4" s="31" t="s">
        <v>13</v>
      </c>
      <c r="K4" s="31" t="s">
        <v>14</v>
      </c>
      <c r="L4" s="32" t="s">
        <v>15</v>
      </c>
      <c r="M4" s="33" t="s">
        <v>16</v>
      </c>
      <c r="N4" s="34" t="s">
        <v>17</v>
      </c>
      <c r="O4" s="28"/>
      <c r="P4" s="35"/>
      <c r="Q4" s="35"/>
      <c r="R4" s="35"/>
      <c r="S4" s="35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8"/>
      <c r="DG4" s="38"/>
      <c r="DH4" s="38"/>
      <c r="DI4" s="38"/>
      <c r="DJ4" s="39"/>
      <c r="DK4" s="39"/>
      <c r="DL4" s="39"/>
      <c r="DM4" s="39"/>
      <c r="DN4" s="39"/>
      <c r="DO4" s="39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</row>
    <row r="5" spans="1:137" s="5" customFormat="1" ht="20" customHeight="1">
      <c r="A5" s="40">
        <v>3</v>
      </c>
      <c r="B5" s="41">
        <v>417</v>
      </c>
      <c r="C5" s="42">
        <v>2024</v>
      </c>
      <c r="D5" s="41" t="s">
        <v>18</v>
      </c>
      <c r="E5" s="43">
        <v>46151</v>
      </c>
      <c r="F5" s="41" t="s">
        <v>19</v>
      </c>
      <c r="G5" s="41" t="s">
        <v>20</v>
      </c>
      <c r="H5" s="44">
        <v>40</v>
      </c>
      <c r="I5" s="44">
        <v>45</v>
      </c>
      <c r="J5" s="44">
        <v>1</v>
      </c>
      <c r="K5" s="44">
        <v>45</v>
      </c>
      <c r="L5" s="44">
        <v>51</v>
      </c>
      <c r="M5" s="44">
        <v>214</v>
      </c>
      <c r="N5" s="44">
        <v>329</v>
      </c>
    </row>
    <row r="6" spans="1:137" s="5" customFormat="1" ht="20" customHeight="1">
      <c r="A6" s="40">
        <v>3</v>
      </c>
      <c r="B6" s="41">
        <v>462</v>
      </c>
      <c r="C6" s="42">
        <v>2024</v>
      </c>
      <c r="D6" s="41" t="s">
        <v>21</v>
      </c>
      <c r="E6" s="43">
        <v>46160</v>
      </c>
      <c r="F6" s="41" t="s">
        <v>19</v>
      </c>
      <c r="G6" s="41" t="s">
        <v>20</v>
      </c>
      <c r="H6" s="44">
        <v>5</v>
      </c>
      <c r="I6" s="44">
        <v>2</v>
      </c>
      <c r="J6" s="44">
        <v>1</v>
      </c>
      <c r="K6" s="44">
        <v>2</v>
      </c>
      <c r="L6" s="44">
        <v>67</v>
      </c>
      <c r="M6" s="44">
        <v>258</v>
      </c>
      <c r="N6" s="44">
        <v>402</v>
      </c>
    </row>
    <row r="7" spans="1:137" s="5" customFormat="1" ht="20" customHeight="1">
      <c r="A7" s="40">
        <v>3</v>
      </c>
      <c r="B7" s="41">
        <v>479</v>
      </c>
      <c r="C7" s="42">
        <v>2024</v>
      </c>
      <c r="D7" s="41" t="s">
        <v>22</v>
      </c>
      <c r="E7" s="43">
        <v>46159</v>
      </c>
      <c r="F7" s="41" t="s">
        <v>19</v>
      </c>
      <c r="G7" s="41" t="s">
        <v>20</v>
      </c>
      <c r="H7" s="44">
        <v>20</v>
      </c>
      <c r="I7" s="44">
        <v>10</v>
      </c>
      <c r="J7" s="44">
        <v>1</v>
      </c>
      <c r="K7" s="44">
        <v>10</v>
      </c>
      <c r="L7" s="44">
        <v>49</v>
      </c>
      <c r="M7" s="44">
        <v>257</v>
      </c>
      <c r="N7" s="44">
        <v>382</v>
      </c>
    </row>
    <row r="8" spans="1:137" s="5" customFormat="1" ht="20" customHeight="1">
      <c r="A8" s="40">
        <v>3</v>
      </c>
      <c r="B8" s="41">
        <v>480</v>
      </c>
      <c r="C8" s="42">
        <v>2024</v>
      </c>
      <c r="D8" s="41" t="s">
        <v>23</v>
      </c>
      <c r="E8" s="43">
        <v>46164</v>
      </c>
      <c r="F8" s="41" t="s">
        <v>19</v>
      </c>
      <c r="G8" s="41" t="s">
        <v>24</v>
      </c>
      <c r="H8" s="44">
        <v>3</v>
      </c>
      <c r="I8" s="44">
        <v>1</v>
      </c>
      <c r="J8" s="44">
        <v>15</v>
      </c>
      <c r="K8" s="44">
        <v>1</v>
      </c>
      <c r="L8" s="44">
        <v>50</v>
      </c>
      <c r="M8" s="44">
        <v>210</v>
      </c>
      <c r="N8" s="44">
        <v>322</v>
      </c>
    </row>
    <row r="9" spans="1:137" s="5" customFormat="1" ht="20" customHeight="1">
      <c r="A9" s="40">
        <v>3</v>
      </c>
      <c r="B9" s="41">
        <v>488</v>
      </c>
      <c r="C9" s="42">
        <v>2024</v>
      </c>
      <c r="D9" s="41" t="s">
        <v>21</v>
      </c>
      <c r="E9" s="43">
        <v>46157</v>
      </c>
      <c r="F9" s="41" t="s">
        <v>19</v>
      </c>
      <c r="G9" s="41" t="s">
        <v>20</v>
      </c>
      <c r="H9" s="44">
        <v>15</v>
      </c>
      <c r="I9" s="44">
        <v>5</v>
      </c>
      <c r="J9" s="44">
        <v>3</v>
      </c>
      <c r="K9" s="44">
        <v>15</v>
      </c>
      <c r="L9" s="44">
        <v>67</v>
      </c>
      <c r="M9" s="44">
        <v>207</v>
      </c>
      <c r="N9" s="44">
        <v>335</v>
      </c>
    </row>
    <row r="10" spans="1:137" s="5" customFormat="1" ht="20" customHeight="1">
      <c r="A10" s="40">
        <v>3</v>
      </c>
      <c r="B10" s="41">
        <v>491</v>
      </c>
      <c r="C10" s="42">
        <v>2024</v>
      </c>
      <c r="D10" s="41" t="s">
        <v>21</v>
      </c>
      <c r="E10" s="43">
        <v>46166</v>
      </c>
      <c r="F10" s="41" t="s">
        <v>19</v>
      </c>
      <c r="G10" s="41" t="s">
        <v>24</v>
      </c>
      <c r="H10" s="44">
        <v>10</v>
      </c>
      <c r="I10" s="44">
        <v>5</v>
      </c>
      <c r="J10" s="44">
        <v>2</v>
      </c>
      <c r="K10" s="44">
        <v>2</v>
      </c>
      <c r="L10" s="44">
        <v>47</v>
      </c>
      <c r="M10" s="44">
        <v>222</v>
      </c>
      <c r="N10" s="44">
        <v>335</v>
      </c>
    </row>
    <row r="11" spans="1:137" s="5" customFormat="1" ht="20" customHeight="1">
      <c r="A11" s="40">
        <v>3</v>
      </c>
      <c r="B11" s="41">
        <v>4019</v>
      </c>
      <c r="C11" s="42">
        <v>2024</v>
      </c>
      <c r="D11" s="41" t="s">
        <v>25</v>
      </c>
      <c r="E11" s="43">
        <v>46162</v>
      </c>
      <c r="F11" s="41" t="s">
        <v>19</v>
      </c>
      <c r="G11" s="41" t="s">
        <v>24</v>
      </c>
      <c r="H11" s="44">
        <v>15</v>
      </c>
      <c r="I11" s="44">
        <v>10</v>
      </c>
      <c r="J11" s="44">
        <v>10</v>
      </c>
      <c r="K11" s="44">
        <v>4</v>
      </c>
      <c r="L11" s="44">
        <v>69</v>
      </c>
      <c r="M11" s="44">
        <v>192</v>
      </c>
      <c r="N11" s="44">
        <v>318</v>
      </c>
    </row>
    <row r="12" spans="1:137" s="4" customFormat="1" ht="20" customHeight="1">
      <c r="A12" s="40">
        <v>3</v>
      </c>
      <c r="B12" s="41">
        <v>4028</v>
      </c>
      <c r="C12" s="42">
        <v>2024</v>
      </c>
      <c r="D12" s="41" t="s">
        <v>26</v>
      </c>
      <c r="E12" s="43">
        <v>46161</v>
      </c>
      <c r="F12" s="41" t="s">
        <v>19</v>
      </c>
      <c r="G12" s="41" t="s">
        <v>20</v>
      </c>
      <c r="H12" s="44">
        <v>60</v>
      </c>
      <c r="I12" s="44">
        <v>25</v>
      </c>
      <c r="J12" s="44">
        <v>1</v>
      </c>
      <c r="K12" s="44">
        <v>30</v>
      </c>
      <c r="L12" s="44">
        <v>35</v>
      </c>
      <c r="M12" s="44">
        <v>219</v>
      </c>
      <c r="N12" s="44">
        <v>319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15"/>
      <c r="AG12" s="6"/>
      <c r="AH12" s="15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16"/>
      <c r="CX12" s="6"/>
      <c r="CY12" s="6"/>
      <c r="CZ12" s="6"/>
      <c r="DA12" s="6"/>
      <c r="DB12" s="6"/>
      <c r="DC12" s="15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</row>
    <row r="13" spans="1:137" s="4" customFormat="1" ht="20" customHeight="1">
      <c r="A13" s="40">
        <v>3</v>
      </c>
      <c r="B13" s="41">
        <v>4031</v>
      </c>
      <c r="C13" s="42">
        <v>2024</v>
      </c>
      <c r="D13" s="41" t="s">
        <v>23</v>
      </c>
      <c r="E13" s="43">
        <v>46162</v>
      </c>
      <c r="F13" s="41" t="s">
        <v>19</v>
      </c>
      <c r="G13" s="41" t="s">
        <v>24</v>
      </c>
      <c r="H13" s="44">
        <v>2</v>
      </c>
      <c r="I13" s="44">
        <v>1</v>
      </c>
      <c r="J13" s="44">
        <v>1</v>
      </c>
      <c r="K13" s="44">
        <v>3</v>
      </c>
      <c r="L13" s="44">
        <v>57</v>
      </c>
      <c r="M13" s="44">
        <v>241</v>
      </c>
      <c r="N13" s="44">
        <v>370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15"/>
      <c r="AG13" s="6"/>
      <c r="AH13" s="15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16"/>
      <c r="CX13" s="6"/>
      <c r="CY13" s="6"/>
      <c r="CZ13" s="6"/>
      <c r="DA13" s="6"/>
      <c r="DB13" s="6"/>
      <c r="DC13" s="15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</row>
    <row r="14" spans="1:137" s="51" customFormat="1" ht="20" customHeight="1">
      <c r="A14" s="45">
        <f>COUNT(A5:A13)</f>
        <v>9</v>
      </c>
      <c r="B14" s="46" t="s">
        <v>27</v>
      </c>
      <c r="C14" s="46"/>
      <c r="D14" s="47"/>
      <c r="E14" s="48"/>
      <c r="F14" s="47"/>
      <c r="G14" s="48"/>
      <c r="H14" s="49"/>
      <c r="I14" s="50"/>
      <c r="J14" s="49"/>
      <c r="M14" s="52" t="s">
        <v>28</v>
      </c>
      <c r="N14" s="53">
        <f>AVERAGE(N5:N13)</f>
        <v>345.77777777777777</v>
      </c>
    </row>
    <row r="15" spans="1:137" s="5" customFormat="1" ht="20" customHeight="1">
      <c r="A15" s="54"/>
      <c r="B15" s="55"/>
      <c r="C15" s="55"/>
      <c r="D15" s="56"/>
      <c r="E15" s="56"/>
      <c r="G15" s="56"/>
    </row>
    <row r="16" spans="1:137" s="5" customFormat="1" ht="20" customHeight="1">
      <c r="A16" s="40">
        <v>4</v>
      </c>
      <c r="B16" s="41">
        <v>412</v>
      </c>
      <c r="C16" s="42">
        <v>2024</v>
      </c>
      <c r="D16" s="41" t="s">
        <v>29</v>
      </c>
      <c r="E16" s="43">
        <v>46142</v>
      </c>
      <c r="F16" s="41" t="s">
        <v>19</v>
      </c>
      <c r="G16" s="41" t="s">
        <v>20</v>
      </c>
      <c r="H16" s="44">
        <v>30</v>
      </c>
      <c r="I16" s="44">
        <v>40</v>
      </c>
      <c r="J16" s="44">
        <v>10</v>
      </c>
      <c r="K16" s="44">
        <v>4</v>
      </c>
      <c r="L16" s="44">
        <v>40</v>
      </c>
      <c r="M16" s="44">
        <v>171</v>
      </c>
      <c r="N16" s="44">
        <v>262</v>
      </c>
    </row>
    <row r="17" spans="1:137" s="5" customFormat="1" ht="20" customHeight="1">
      <c r="A17" s="40">
        <v>4</v>
      </c>
      <c r="B17" s="41">
        <v>420</v>
      </c>
      <c r="C17" s="42">
        <v>2024</v>
      </c>
      <c r="D17" s="41" t="s">
        <v>29</v>
      </c>
      <c r="E17" s="43">
        <v>46141</v>
      </c>
      <c r="F17" s="41" t="s">
        <v>19</v>
      </c>
      <c r="G17" s="41" t="s">
        <v>20</v>
      </c>
      <c r="H17" s="44">
        <v>30</v>
      </c>
      <c r="I17" s="44">
        <v>20</v>
      </c>
      <c r="J17" s="44">
        <v>15</v>
      </c>
      <c r="K17" s="44">
        <v>15</v>
      </c>
      <c r="L17" s="44">
        <v>54</v>
      </c>
      <c r="M17" s="44">
        <v>174</v>
      </c>
      <c r="N17" s="44">
        <v>280</v>
      </c>
    </row>
    <row r="18" spans="1:137" s="5" customFormat="1" ht="20" customHeight="1">
      <c r="A18" s="40">
        <v>4</v>
      </c>
      <c r="B18" s="41">
        <v>460</v>
      </c>
      <c r="C18" s="42">
        <v>2024</v>
      </c>
      <c r="D18" s="41" t="s">
        <v>29</v>
      </c>
      <c r="E18" s="43">
        <v>46142</v>
      </c>
      <c r="F18" s="41" t="s">
        <v>19</v>
      </c>
      <c r="G18" s="41" t="s">
        <v>24</v>
      </c>
      <c r="H18" s="44">
        <v>20</v>
      </c>
      <c r="I18" s="44">
        <v>10</v>
      </c>
      <c r="J18" s="44">
        <v>15</v>
      </c>
      <c r="K18" s="44">
        <v>10</v>
      </c>
      <c r="L18" s="44">
        <v>42</v>
      </c>
      <c r="M18" s="44">
        <v>191</v>
      </c>
      <c r="N18" s="44">
        <v>290</v>
      </c>
    </row>
    <row r="19" spans="1:137" s="5" customFormat="1" ht="20" customHeight="1">
      <c r="A19" s="40">
        <v>4</v>
      </c>
      <c r="B19" s="41">
        <v>483</v>
      </c>
      <c r="C19" s="42">
        <v>2024</v>
      </c>
      <c r="D19" s="41" t="s">
        <v>30</v>
      </c>
      <c r="E19" s="43">
        <v>46162</v>
      </c>
      <c r="F19" s="41" t="s">
        <v>31</v>
      </c>
      <c r="G19" s="41" t="s">
        <v>20</v>
      </c>
      <c r="H19" s="44">
        <v>60</v>
      </c>
      <c r="I19" s="44">
        <v>25</v>
      </c>
      <c r="J19" s="44">
        <v>10</v>
      </c>
      <c r="K19" s="44">
        <v>25</v>
      </c>
      <c r="L19" s="44">
        <v>63</v>
      </c>
      <c r="M19" s="44">
        <v>184</v>
      </c>
      <c r="N19" s="44">
        <v>302</v>
      </c>
    </row>
    <row r="20" spans="1:137" s="5" customFormat="1" ht="20" customHeight="1">
      <c r="A20" s="40">
        <v>4</v>
      </c>
      <c r="B20" s="41">
        <v>485</v>
      </c>
      <c r="C20" s="42">
        <v>2024</v>
      </c>
      <c r="D20" s="41" t="s">
        <v>32</v>
      </c>
      <c r="E20" s="43">
        <v>46139</v>
      </c>
      <c r="F20" s="41" t="s">
        <v>19</v>
      </c>
      <c r="G20" s="41" t="s">
        <v>20</v>
      </c>
      <c r="H20" s="44">
        <v>15</v>
      </c>
      <c r="I20" s="44">
        <v>15</v>
      </c>
      <c r="J20" s="44">
        <v>25</v>
      </c>
      <c r="K20" s="44">
        <v>2</v>
      </c>
      <c r="L20" s="44">
        <v>39</v>
      </c>
      <c r="M20" s="44">
        <v>190</v>
      </c>
      <c r="N20" s="44">
        <v>285</v>
      </c>
    </row>
    <row r="21" spans="1:137" s="5" customFormat="1" ht="20" customHeight="1">
      <c r="A21" s="40">
        <v>4</v>
      </c>
      <c r="B21" s="41">
        <v>499</v>
      </c>
      <c r="C21" s="42">
        <v>2024</v>
      </c>
      <c r="D21" s="41" t="s">
        <v>18</v>
      </c>
      <c r="E21" s="43">
        <v>46162</v>
      </c>
      <c r="F21" s="41" t="s">
        <v>19</v>
      </c>
      <c r="G21" s="41" t="s">
        <v>20</v>
      </c>
      <c r="H21" s="44">
        <v>75</v>
      </c>
      <c r="I21" s="44">
        <v>60</v>
      </c>
      <c r="J21" s="44">
        <v>15</v>
      </c>
      <c r="K21" s="44">
        <v>50</v>
      </c>
      <c r="L21" s="44">
        <v>29</v>
      </c>
      <c r="M21" s="44">
        <v>162</v>
      </c>
      <c r="N21" s="44">
        <v>239</v>
      </c>
    </row>
    <row r="22" spans="1:137" s="5" customFormat="1" ht="20" customHeight="1">
      <c r="A22" s="40">
        <v>4</v>
      </c>
      <c r="B22" s="42" t="s">
        <v>33</v>
      </c>
      <c r="C22" s="42">
        <v>2024</v>
      </c>
      <c r="D22" s="57" t="s">
        <v>34</v>
      </c>
      <c r="E22" s="43">
        <v>46162</v>
      </c>
      <c r="F22" s="41" t="s">
        <v>19</v>
      </c>
      <c r="G22" s="41" t="s">
        <v>24</v>
      </c>
      <c r="H22" s="58">
        <v>25</v>
      </c>
      <c r="I22" s="58">
        <v>35</v>
      </c>
      <c r="J22" s="58">
        <v>10</v>
      </c>
      <c r="K22" s="58">
        <v>55</v>
      </c>
      <c r="L22" s="58">
        <v>38</v>
      </c>
      <c r="M22" s="58">
        <v>167</v>
      </c>
      <c r="N22" s="58">
        <v>255</v>
      </c>
    </row>
    <row r="23" spans="1:137" s="51" customFormat="1" ht="20" customHeight="1">
      <c r="A23" s="45">
        <f>COUNT(A16:A22)</f>
        <v>7</v>
      </c>
      <c r="B23" s="46" t="s">
        <v>27</v>
      </c>
      <c r="C23" s="46"/>
      <c r="D23" s="47"/>
      <c r="E23" s="48"/>
      <c r="F23" s="47"/>
      <c r="G23" s="48"/>
      <c r="H23" s="49"/>
      <c r="I23" s="50"/>
      <c r="J23" s="49"/>
      <c r="M23" s="52" t="s">
        <v>28</v>
      </c>
      <c r="N23" s="53">
        <f>AVERAGE(N16:N22)</f>
        <v>273.28571428571428</v>
      </c>
    </row>
    <row r="24" spans="1:137" s="5" customFormat="1" ht="20" customHeight="1">
      <c r="A24" s="54"/>
      <c r="B24" s="55"/>
      <c r="C24" s="55"/>
      <c r="D24" s="56"/>
      <c r="E24" s="56"/>
      <c r="F24" s="56"/>
      <c r="G24" s="56"/>
    </row>
    <row r="25" spans="1:137" s="4" customFormat="1" ht="36" customHeight="1">
      <c r="A25" s="9" t="s">
        <v>35</v>
      </c>
      <c r="B25" s="10"/>
      <c r="C25" s="10"/>
      <c r="D25" s="11"/>
      <c r="E25" s="12"/>
      <c r="F25" s="12"/>
      <c r="G25" s="12"/>
      <c r="H25" s="12"/>
      <c r="I25" s="11"/>
      <c r="J25" s="12"/>
      <c r="K25" s="11"/>
      <c r="L25" s="13"/>
      <c r="M25" s="13"/>
      <c r="N25" s="14"/>
      <c r="O25" s="6"/>
      <c r="P25" s="7"/>
      <c r="Q25" s="7"/>
      <c r="R25" s="7"/>
      <c r="S25" s="7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15"/>
      <c r="AT25" s="6"/>
      <c r="AU25" s="15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16"/>
      <c r="DK25" s="6"/>
      <c r="DL25" s="6"/>
      <c r="DM25" s="6"/>
      <c r="DN25" s="6"/>
      <c r="DO25" s="6"/>
      <c r="DP25" s="15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</row>
    <row r="26" spans="1:137" s="4" customFormat="1" ht="36" customHeight="1">
      <c r="A26" s="17"/>
      <c r="B26" s="18"/>
      <c r="C26" s="18"/>
      <c r="D26" s="19"/>
      <c r="E26" s="20"/>
      <c r="F26" s="20"/>
      <c r="G26" s="20"/>
      <c r="H26" s="21" t="s">
        <v>2</v>
      </c>
      <c r="I26" s="22"/>
      <c r="J26" s="23"/>
      <c r="K26" s="24"/>
      <c r="L26" s="25"/>
      <c r="M26" s="26" t="s">
        <v>3</v>
      </c>
      <c r="N26" s="27"/>
      <c r="O26" s="28"/>
      <c r="P26" s="7"/>
      <c r="Q26" s="7"/>
      <c r="R26" s="7"/>
      <c r="S26" s="7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15"/>
      <c r="AT26" s="6"/>
      <c r="AU26" s="15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16"/>
      <c r="DK26" s="6"/>
      <c r="DL26" s="6"/>
      <c r="DM26" s="6"/>
      <c r="DN26" s="6"/>
      <c r="DO26" s="6"/>
      <c r="DP26" s="15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</row>
    <row r="27" spans="1:137" s="6" customFormat="1" ht="25" customHeight="1">
      <c r="A27" s="29" t="s">
        <v>4</v>
      </c>
      <c r="B27" s="29" t="s">
        <v>5</v>
      </c>
      <c r="C27" s="29" t="s">
        <v>6</v>
      </c>
      <c r="D27" s="29" t="s">
        <v>7</v>
      </c>
      <c r="E27" s="29" t="s">
        <v>8</v>
      </c>
      <c r="F27" s="29" t="s">
        <v>9</v>
      </c>
      <c r="G27" s="29" t="s">
        <v>10</v>
      </c>
      <c r="H27" s="30" t="s">
        <v>11</v>
      </c>
      <c r="I27" s="31" t="s">
        <v>12</v>
      </c>
      <c r="J27" s="31" t="s">
        <v>13</v>
      </c>
      <c r="K27" s="31" t="s">
        <v>14</v>
      </c>
      <c r="L27" s="32" t="s">
        <v>15</v>
      </c>
      <c r="M27" s="33" t="s">
        <v>16</v>
      </c>
      <c r="N27" s="34" t="s">
        <v>17</v>
      </c>
      <c r="O27" s="28"/>
      <c r="P27" s="35"/>
      <c r="Q27" s="35"/>
      <c r="R27" s="35"/>
      <c r="S27" s="3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8"/>
      <c r="DG27" s="38"/>
      <c r="DH27" s="38"/>
      <c r="DI27" s="38"/>
      <c r="DJ27" s="39"/>
      <c r="DK27" s="39"/>
      <c r="DL27" s="39"/>
      <c r="DM27" s="39"/>
      <c r="DN27" s="39"/>
      <c r="DO27" s="39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</row>
    <row r="28" spans="1:137" s="5" customFormat="1" ht="20" customHeight="1">
      <c r="A28" s="40">
        <v>5</v>
      </c>
      <c r="B28" s="42" t="s">
        <v>36</v>
      </c>
      <c r="C28" s="42">
        <v>2025</v>
      </c>
      <c r="D28" s="41" t="s">
        <v>37</v>
      </c>
      <c r="E28" s="43">
        <v>46162</v>
      </c>
      <c r="F28" s="41" t="s">
        <v>31</v>
      </c>
      <c r="G28" s="41"/>
      <c r="H28" s="44">
        <v>70</v>
      </c>
      <c r="I28" s="44">
        <v>65</v>
      </c>
      <c r="J28" s="44">
        <v>1</v>
      </c>
      <c r="K28" s="44">
        <v>15</v>
      </c>
      <c r="L28" s="44">
        <v>55</v>
      </c>
      <c r="M28" s="44">
        <v>233</v>
      </c>
      <c r="N28" s="44">
        <v>369</v>
      </c>
    </row>
    <row r="29" spans="1:137" s="59" customFormat="1" ht="20" customHeight="1">
      <c r="A29" s="40">
        <v>5</v>
      </c>
      <c r="B29" s="42" t="s">
        <v>38</v>
      </c>
      <c r="C29" s="42">
        <v>2025</v>
      </c>
      <c r="D29" s="41" t="s">
        <v>22</v>
      </c>
      <c r="E29" s="43">
        <v>46162</v>
      </c>
      <c r="F29" s="41" t="s">
        <v>19</v>
      </c>
      <c r="G29" s="41" t="s">
        <v>20</v>
      </c>
      <c r="H29" s="44">
        <v>85</v>
      </c>
      <c r="I29" s="44">
        <v>30</v>
      </c>
      <c r="J29" s="44">
        <v>1</v>
      </c>
      <c r="K29" s="44">
        <v>15</v>
      </c>
      <c r="L29" s="44">
        <v>66</v>
      </c>
      <c r="M29" s="44">
        <v>233</v>
      </c>
      <c r="N29" s="44">
        <v>368</v>
      </c>
    </row>
    <row r="30" spans="1:137" s="5" customFormat="1" ht="20" customHeight="1">
      <c r="A30" s="40">
        <v>5</v>
      </c>
      <c r="B30" s="42" t="s">
        <v>39</v>
      </c>
      <c r="C30" s="42">
        <v>2025</v>
      </c>
      <c r="D30" s="41" t="s">
        <v>40</v>
      </c>
      <c r="E30" s="43">
        <v>46143</v>
      </c>
      <c r="F30" s="41" t="s">
        <v>19</v>
      </c>
      <c r="G30" s="41" t="s">
        <v>20</v>
      </c>
      <c r="H30" s="44">
        <v>10</v>
      </c>
      <c r="I30" s="44">
        <v>3</v>
      </c>
      <c r="J30" s="44">
        <v>10</v>
      </c>
      <c r="K30" s="44">
        <v>10</v>
      </c>
      <c r="L30" s="44">
        <v>85</v>
      </c>
      <c r="M30" s="44">
        <v>207</v>
      </c>
      <c r="N30" s="44">
        <v>353</v>
      </c>
    </row>
    <row r="31" spans="1:137" s="5" customFormat="1" ht="20" customHeight="1">
      <c r="A31" s="40">
        <v>5</v>
      </c>
      <c r="B31" s="42" t="s">
        <v>41</v>
      </c>
      <c r="C31" s="42">
        <v>2025</v>
      </c>
      <c r="D31" s="41" t="s">
        <v>22</v>
      </c>
      <c r="E31" s="43">
        <v>46143</v>
      </c>
      <c r="F31" s="41" t="s">
        <v>19</v>
      </c>
      <c r="G31" s="41" t="s">
        <v>24</v>
      </c>
      <c r="H31" s="44">
        <v>2</v>
      </c>
      <c r="I31" s="44">
        <v>3</v>
      </c>
      <c r="J31" s="44">
        <v>1</v>
      </c>
      <c r="K31" s="44">
        <v>10</v>
      </c>
      <c r="L31" s="44">
        <v>68</v>
      </c>
      <c r="M31" s="44">
        <v>225</v>
      </c>
      <c r="N31" s="44">
        <v>360</v>
      </c>
    </row>
    <row r="32" spans="1:137" s="5" customFormat="1" ht="20" customHeight="1">
      <c r="A32" s="40">
        <v>5</v>
      </c>
      <c r="B32" s="42" t="s">
        <v>42</v>
      </c>
      <c r="C32" s="42">
        <v>2025</v>
      </c>
      <c r="D32" s="41" t="s">
        <v>26</v>
      </c>
      <c r="E32" s="43">
        <v>46167</v>
      </c>
      <c r="F32" s="41" t="s">
        <v>19</v>
      </c>
      <c r="G32" s="41" t="s">
        <v>20</v>
      </c>
      <c r="H32" s="44">
        <v>20</v>
      </c>
      <c r="I32" s="44">
        <v>5</v>
      </c>
      <c r="J32" s="44">
        <v>10</v>
      </c>
      <c r="K32" s="44">
        <v>2</v>
      </c>
      <c r="L32" s="44">
        <v>65</v>
      </c>
      <c r="M32" s="44">
        <v>218</v>
      </c>
      <c r="N32" s="44">
        <v>348</v>
      </c>
    </row>
    <row r="33" spans="1:14" s="5" customFormat="1" ht="20" customHeight="1">
      <c r="A33" s="40">
        <v>5</v>
      </c>
      <c r="B33" s="42" t="s">
        <v>43</v>
      </c>
      <c r="C33" s="42">
        <v>2025</v>
      </c>
      <c r="D33" s="41" t="s">
        <v>18</v>
      </c>
      <c r="E33" s="43">
        <v>46143</v>
      </c>
      <c r="F33" s="41" t="s">
        <v>19</v>
      </c>
      <c r="G33" s="41" t="s">
        <v>20</v>
      </c>
      <c r="H33" s="44">
        <v>25</v>
      </c>
      <c r="I33" s="44">
        <v>5</v>
      </c>
      <c r="J33" s="44">
        <v>2</v>
      </c>
      <c r="K33" s="44">
        <v>40</v>
      </c>
      <c r="L33" s="44">
        <v>67</v>
      </c>
      <c r="M33" s="44">
        <v>219</v>
      </c>
      <c r="N33" s="44">
        <v>351</v>
      </c>
    </row>
    <row r="34" spans="1:14" s="59" customFormat="1" ht="20" customHeight="1">
      <c r="A34" s="40">
        <v>5</v>
      </c>
      <c r="B34" s="42" t="s">
        <v>44</v>
      </c>
      <c r="C34" s="42">
        <v>2025</v>
      </c>
      <c r="D34" s="41" t="s">
        <v>45</v>
      </c>
      <c r="E34" s="43">
        <v>46154</v>
      </c>
      <c r="F34" s="41" t="s">
        <v>19</v>
      </c>
      <c r="G34" s="41" t="s">
        <v>20</v>
      </c>
      <c r="H34" s="44">
        <v>3</v>
      </c>
      <c r="I34" s="44">
        <v>3</v>
      </c>
      <c r="J34" s="44">
        <v>15</v>
      </c>
      <c r="K34" s="44">
        <v>1</v>
      </c>
      <c r="L34" s="44">
        <v>76</v>
      </c>
      <c r="M34" s="44">
        <v>213</v>
      </c>
      <c r="N34" s="44">
        <v>352</v>
      </c>
    </row>
    <row r="35" spans="1:14" s="59" customFormat="1" ht="20" customHeight="1">
      <c r="A35" s="40">
        <v>5</v>
      </c>
      <c r="B35" s="42" t="s">
        <v>46</v>
      </c>
      <c r="C35" s="42">
        <v>2025</v>
      </c>
      <c r="D35" s="41" t="s">
        <v>47</v>
      </c>
      <c r="E35" s="43">
        <v>46146</v>
      </c>
      <c r="F35" s="41" t="s">
        <v>19</v>
      </c>
      <c r="G35" s="41" t="s">
        <v>24</v>
      </c>
      <c r="H35" s="44">
        <v>2</v>
      </c>
      <c r="I35" s="44">
        <v>1</v>
      </c>
      <c r="J35" s="44">
        <v>3</v>
      </c>
      <c r="K35" s="44">
        <v>10</v>
      </c>
      <c r="L35" s="44">
        <v>42</v>
      </c>
      <c r="M35" s="44">
        <v>239</v>
      </c>
      <c r="N35" s="44">
        <v>352</v>
      </c>
    </row>
    <row r="36" spans="1:14" s="5" customFormat="1" ht="20" customHeight="1">
      <c r="A36" s="40">
        <v>5</v>
      </c>
      <c r="B36" s="42" t="s">
        <v>48</v>
      </c>
      <c r="C36" s="42">
        <v>2025</v>
      </c>
      <c r="D36" s="41" t="s">
        <v>21</v>
      </c>
      <c r="E36" s="43">
        <v>46163</v>
      </c>
      <c r="F36" s="41" t="s">
        <v>19</v>
      </c>
      <c r="G36" s="41" t="s">
        <v>20</v>
      </c>
      <c r="H36" s="44">
        <v>5</v>
      </c>
      <c r="I36" s="44">
        <v>1</v>
      </c>
      <c r="J36" s="44">
        <v>1</v>
      </c>
      <c r="K36" s="44">
        <v>1</v>
      </c>
      <c r="L36" s="44">
        <v>30</v>
      </c>
      <c r="M36" s="44">
        <v>275</v>
      </c>
      <c r="N36" s="44">
        <v>387</v>
      </c>
    </row>
    <row r="37" spans="1:14" s="59" customFormat="1" ht="20" customHeight="1">
      <c r="A37" s="40">
        <v>5</v>
      </c>
      <c r="B37" s="42" t="s">
        <v>49</v>
      </c>
      <c r="C37" s="42">
        <v>2025</v>
      </c>
      <c r="D37" s="57" t="s">
        <v>50</v>
      </c>
      <c r="E37" s="43">
        <v>46148</v>
      </c>
      <c r="F37" s="41" t="s">
        <v>19</v>
      </c>
      <c r="G37" s="41" t="s">
        <v>24</v>
      </c>
      <c r="H37" s="58">
        <v>65</v>
      </c>
      <c r="I37" s="58">
        <v>10</v>
      </c>
      <c r="J37" s="58">
        <v>10</v>
      </c>
      <c r="K37" s="58">
        <v>1</v>
      </c>
      <c r="L37" s="58">
        <v>61</v>
      </c>
      <c r="M37" s="58">
        <v>217</v>
      </c>
      <c r="N37" s="58">
        <v>342</v>
      </c>
    </row>
    <row r="38" spans="1:14" s="5" customFormat="1" ht="20" customHeight="1">
      <c r="A38" s="40">
        <v>5</v>
      </c>
      <c r="B38" s="42" t="s">
        <v>51</v>
      </c>
      <c r="C38" s="42">
        <v>2025</v>
      </c>
      <c r="D38" s="57" t="s">
        <v>52</v>
      </c>
      <c r="E38" s="43">
        <v>46156</v>
      </c>
      <c r="F38" s="41" t="s">
        <v>19</v>
      </c>
      <c r="G38" s="41" t="s">
        <v>20</v>
      </c>
      <c r="H38" s="58">
        <v>10</v>
      </c>
      <c r="I38" s="58">
        <v>10</v>
      </c>
      <c r="J38" s="58">
        <v>15</v>
      </c>
      <c r="K38" s="58">
        <v>1</v>
      </c>
      <c r="L38" s="58">
        <v>93</v>
      </c>
      <c r="M38" s="58">
        <v>209</v>
      </c>
      <c r="N38" s="58">
        <v>364</v>
      </c>
    </row>
    <row r="39" spans="1:14" s="51" customFormat="1" ht="20" customHeight="1">
      <c r="A39" s="45">
        <f>COUNT(A28:A38)</f>
        <v>11</v>
      </c>
      <c r="B39" s="46" t="s">
        <v>27</v>
      </c>
      <c r="C39" s="46"/>
      <c r="D39" s="47"/>
      <c r="E39" s="48"/>
      <c r="F39" s="47"/>
      <c r="G39" s="48"/>
      <c r="H39" s="49"/>
      <c r="I39" s="50"/>
      <c r="J39" s="49"/>
      <c r="M39" s="52" t="s">
        <v>28</v>
      </c>
      <c r="N39" s="53">
        <f>AVERAGE(N28:N38)</f>
        <v>358.72727272727275</v>
      </c>
    </row>
    <row r="40" spans="1:14" s="5" customFormat="1" ht="20" customHeight="1">
      <c r="A40" s="49"/>
      <c r="E40" s="60"/>
      <c r="G40" s="60"/>
      <c r="J40" s="61"/>
    </row>
    <row r="41" spans="1:14" s="5" customFormat="1" ht="20" customHeight="1">
      <c r="A41" s="40">
        <v>6</v>
      </c>
      <c r="B41" s="42" t="s">
        <v>53</v>
      </c>
      <c r="C41" s="42">
        <v>2025</v>
      </c>
      <c r="D41" s="57" t="s">
        <v>54</v>
      </c>
      <c r="E41" s="43">
        <v>46162</v>
      </c>
      <c r="F41" s="41" t="s">
        <v>19</v>
      </c>
      <c r="G41" s="41" t="s">
        <v>24</v>
      </c>
      <c r="H41" s="58">
        <v>35</v>
      </c>
      <c r="I41" s="58">
        <v>10</v>
      </c>
      <c r="J41" s="58">
        <v>5</v>
      </c>
      <c r="K41" s="58">
        <v>4</v>
      </c>
      <c r="L41" s="58">
        <v>74</v>
      </c>
      <c r="M41" s="58">
        <v>206</v>
      </c>
      <c r="N41" s="58">
        <v>341</v>
      </c>
    </row>
    <row r="42" spans="1:14" s="5" customFormat="1" ht="20" customHeight="1">
      <c r="A42" s="40">
        <v>6</v>
      </c>
      <c r="B42" s="42" t="s">
        <v>55</v>
      </c>
      <c r="C42" s="42">
        <v>2025</v>
      </c>
      <c r="D42" s="41" t="s">
        <v>56</v>
      </c>
      <c r="E42" s="43">
        <v>46153</v>
      </c>
      <c r="F42" s="41" t="s">
        <v>19</v>
      </c>
      <c r="G42" s="41" t="s">
        <v>20</v>
      </c>
      <c r="H42" s="44">
        <v>10</v>
      </c>
      <c r="I42" s="44">
        <v>10</v>
      </c>
      <c r="J42" s="44">
        <v>1</v>
      </c>
      <c r="K42" s="44">
        <v>3</v>
      </c>
      <c r="L42" s="44">
        <v>49</v>
      </c>
      <c r="M42" s="44">
        <v>217</v>
      </c>
      <c r="N42" s="44">
        <v>330</v>
      </c>
    </row>
    <row r="43" spans="1:14" s="5" customFormat="1" ht="20" customHeight="1">
      <c r="A43" s="40">
        <v>6</v>
      </c>
      <c r="B43" s="42" t="s">
        <v>57</v>
      </c>
      <c r="C43" s="42">
        <v>2025</v>
      </c>
      <c r="D43" s="41" t="s">
        <v>26</v>
      </c>
      <c r="E43" s="43">
        <v>46141</v>
      </c>
      <c r="F43" s="41" t="s">
        <v>19</v>
      </c>
      <c r="G43" s="41" t="s">
        <v>20</v>
      </c>
      <c r="H43" s="44">
        <v>20</v>
      </c>
      <c r="I43" s="44">
        <v>5</v>
      </c>
      <c r="J43" s="44">
        <v>10</v>
      </c>
      <c r="K43" s="44">
        <v>10</v>
      </c>
      <c r="L43" s="44">
        <v>54</v>
      </c>
      <c r="M43" s="44">
        <v>214</v>
      </c>
      <c r="N43" s="44">
        <v>332</v>
      </c>
    </row>
    <row r="44" spans="1:14" s="5" customFormat="1" ht="20" customHeight="1">
      <c r="A44" s="40">
        <v>6</v>
      </c>
      <c r="B44" s="42" t="s">
        <v>58</v>
      </c>
      <c r="C44" s="42">
        <v>2025</v>
      </c>
      <c r="D44" s="41" t="s">
        <v>29</v>
      </c>
      <c r="E44" s="43">
        <v>46165</v>
      </c>
      <c r="F44" s="41" t="s">
        <v>19</v>
      </c>
      <c r="G44" s="41" t="s">
        <v>20</v>
      </c>
      <c r="H44" s="44">
        <v>15</v>
      </c>
      <c r="I44" s="44">
        <v>20</v>
      </c>
      <c r="J44" s="44">
        <v>1</v>
      </c>
      <c r="K44" s="44">
        <v>25</v>
      </c>
      <c r="L44" s="44">
        <v>64</v>
      </c>
      <c r="M44" s="44">
        <v>211</v>
      </c>
      <c r="N44" s="44">
        <v>338</v>
      </c>
    </row>
    <row r="45" spans="1:14" s="5" customFormat="1" ht="20" customHeight="1">
      <c r="A45" s="40">
        <v>6</v>
      </c>
      <c r="B45" s="42" t="s">
        <v>59</v>
      </c>
      <c r="C45" s="42">
        <v>2025</v>
      </c>
      <c r="D45" s="41" t="s">
        <v>29</v>
      </c>
      <c r="E45" s="43">
        <v>46142</v>
      </c>
      <c r="F45" s="41" t="s">
        <v>19</v>
      </c>
      <c r="G45" s="41" t="s">
        <v>20</v>
      </c>
      <c r="H45" s="44">
        <v>30</v>
      </c>
      <c r="I45" s="44">
        <v>20</v>
      </c>
      <c r="J45" s="44">
        <v>4</v>
      </c>
      <c r="K45" s="44">
        <v>20</v>
      </c>
      <c r="L45" s="44">
        <v>68</v>
      </c>
      <c r="M45" s="44">
        <v>206</v>
      </c>
      <c r="N45" s="44">
        <v>335</v>
      </c>
    </row>
    <row r="46" spans="1:14" s="5" customFormat="1" ht="20" customHeight="1">
      <c r="A46" s="40">
        <v>6</v>
      </c>
      <c r="B46" s="42" t="s">
        <v>60</v>
      </c>
      <c r="C46" s="42">
        <v>2025</v>
      </c>
      <c r="D46" s="41" t="s">
        <v>29</v>
      </c>
      <c r="E46" s="43">
        <v>46149</v>
      </c>
      <c r="F46" s="41" t="s">
        <v>19</v>
      </c>
      <c r="G46" s="41" t="s">
        <v>20</v>
      </c>
      <c r="H46" s="44">
        <v>25</v>
      </c>
      <c r="I46" s="44">
        <v>15</v>
      </c>
      <c r="J46" s="44">
        <v>3</v>
      </c>
      <c r="K46" s="44">
        <v>2</v>
      </c>
      <c r="L46" s="44">
        <v>66</v>
      </c>
      <c r="M46" s="44">
        <v>210</v>
      </c>
      <c r="N46" s="44">
        <v>338</v>
      </c>
    </row>
    <row r="47" spans="1:14" s="5" customFormat="1" ht="20" customHeight="1">
      <c r="A47" s="40">
        <v>6</v>
      </c>
      <c r="B47" s="42" t="s">
        <v>61</v>
      </c>
      <c r="C47" s="42">
        <v>2025</v>
      </c>
      <c r="D47" s="57" t="s">
        <v>56</v>
      </c>
      <c r="E47" s="43">
        <v>46162</v>
      </c>
      <c r="F47" s="41" t="s">
        <v>19</v>
      </c>
      <c r="G47" s="41" t="s">
        <v>20</v>
      </c>
      <c r="H47" s="58">
        <v>20</v>
      </c>
      <c r="I47" s="58">
        <v>10</v>
      </c>
      <c r="J47" s="58">
        <v>4</v>
      </c>
      <c r="K47" s="58">
        <v>30</v>
      </c>
      <c r="L47" s="58">
        <v>56</v>
      </c>
      <c r="M47" s="58">
        <v>212</v>
      </c>
      <c r="N47" s="58">
        <v>331</v>
      </c>
    </row>
    <row r="48" spans="1:14" s="5" customFormat="1" ht="20" customHeight="1">
      <c r="A48" s="40">
        <v>6</v>
      </c>
      <c r="B48" s="42" t="s">
        <v>62</v>
      </c>
      <c r="C48" s="42">
        <v>2025</v>
      </c>
      <c r="D48" s="57" t="s">
        <v>56</v>
      </c>
      <c r="E48" s="43">
        <v>46167</v>
      </c>
      <c r="F48" s="41" t="s">
        <v>19</v>
      </c>
      <c r="G48" s="41" t="s">
        <v>24</v>
      </c>
      <c r="H48" s="58">
        <v>40</v>
      </c>
      <c r="I48" s="58">
        <v>10</v>
      </c>
      <c r="J48" s="58">
        <v>1</v>
      </c>
      <c r="K48" s="58">
        <v>45</v>
      </c>
      <c r="L48" s="58">
        <v>52</v>
      </c>
      <c r="M48" s="58">
        <v>219</v>
      </c>
      <c r="N48" s="58">
        <v>336</v>
      </c>
    </row>
    <row r="49" spans="1:14" s="5" customFormat="1" ht="20" customHeight="1">
      <c r="A49" s="40">
        <v>6</v>
      </c>
      <c r="B49" s="42" t="s">
        <v>63</v>
      </c>
      <c r="C49" s="42">
        <v>2025</v>
      </c>
      <c r="D49" s="57" t="s">
        <v>64</v>
      </c>
      <c r="E49" s="43">
        <v>46139</v>
      </c>
      <c r="F49" s="41" t="s">
        <v>19</v>
      </c>
      <c r="G49" s="41" t="s">
        <v>24</v>
      </c>
      <c r="H49" s="58">
        <v>15</v>
      </c>
      <c r="I49" s="58">
        <v>5</v>
      </c>
      <c r="J49" s="58">
        <v>2</v>
      </c>
      <c r="K49" s="58">
        <v>40</v>
      </c>
      <c r="L49" s="58">
        <v>62</v>
      </c>
      <c r="M49" s="58">
        <v>214</v>
      </c>
      <c r="N49" s="58">
        <v>340</v>
      </c>
    </row>
    <row r="50" spans="1:14" s="5" customFormat="1" ht="20" customHeight="1">
      <c r="A50" s="40">
        <v>6</v>
      </c>
      <c r="B50" s="42" t="s">
        <v>65</v>
      </c>
      <c r="C50" s="42">
        <v>2025</v>
      </c>
      <c r="D50" s="57" t="s">
        <v>66</v>
      </c>
      <c r="E50" s="43">
        <v>46162</v>
      </c>
      <c r="F50" s="41" t="s">
        <v>19</v>
      </c>
      <c r="G50" s="41" t="s">
        <v>24</v>
      </c>
      <c r="H50" s="58">
        <v>10</v>
      </c>
      <c r="I50" s="58">
        <v>2</v>
      </c>
      <c r="J50" s="58">
        <v>5</v>
      </c>
      <c r="K50" s="58">
        <v>65</v>
      </c>
      <c r="L50" s="58">
        <v>76</v>
      </c>
      <c r="M50" s="58">
        <v>199</v>
      </c>
      <c r="N50" s="58">
        <v>334</v>
      </c>
    </row>
    <row r="51" spans="1:14" s="5" customFormat="1" ht="20" customHeight="1">
      <c r="A51" s="40">
        <v>6</v>
      </c>
      <c r="B51" s="42" t="s">
        <v>67</v>
      </c>
      <c r="C51" s="42">
        <v>2025</v>
      </c>
      <c r="D51" s="57" t="s">
        <v>68</v>
      </c>
      <c r="E51" s="43">
        <v>46149</v>
      </c>
      <c r="F51" s="41" t="s">
        <v>19</v>
      </c>
      <c r="G51" s="41" t="s">
        <v>24</v>
      </c>
      <c r="H51" s="58">
        <v>30</v>
      </c>
      <c r="I51" s="58">
        <v>10</v>
      </c>
      <c r="J51" s="58">
        <v>2</v>
      </c>
      <c r="K51" s="58">
        <v>2</v>
      </c>
      <c r="L51" s="58">
        <v>60</v>
      </c>
      <c r="M51" s="58">
        <v>209</v>
      </c>
      <c r="N51" s="58">
        <v>331</v>
      </c>
    </row>
    <row r="52" spans="1:14" s="51" customFormat="1" ht="20" customHeight="1">
      <c r="A52" s="45">
        <f>COUNT(A41:A51)</f>
        <v>11</v>
      </c>
      <c r="B52" s="46" t="s">
        <v>27</v>
      </c>
      <c r="C52" s="46"/>
      <c r="D52" s="47"/>
      <c r="E52" s="48"/>
      <c r="F52" s="47"/>
      <c r="G52" s="48"/>
      <c r="H52" s="49"/>
      <c r="I52" s="50"/>
      <c r="J52" s="49"/>
      <c r="M52" s="52" t="s">
        <v>28</v>
      </c>
      <c r="N52" s="53">
        <f>AVERAGE(N41:N51)</f>
        <v>335.09090909090907</v>
      </c>
    </row>
    <row r="53" spans="1:14" s="59" customFormat="1" ht="20" customHeight="1">
      <c r="A53" s="62"/>
      <c r="B53" s="63"/>
      <c r="C53" s="63"/>
      <c r="D53" s="63"/>
      <c r="E53" s="63"/>
      <c r="F53" s="63"/>
      <c r="G53" s="63"/>
    </row>
    <row r="54" spans="1:14" s="5" customFormat="1" ht="20" customHeight="1">
      <c r="A54" s="40">
        <v>7</v>
      </c>
      <c r="B54" s="42" t="s">
        <v>69</v>
      </c>
      <c r="C54" s="42">
        <v>2025</v>
      </c>
      <c r="D54" s="57" t="s">
        <v>70</v>
      </c>
      <c r="E54" s="43">
        <v>46166</v>
      </c>
      <c r="F54" s="41" t="s">
        <v>19</v>
      </c>
      <c r="G54" s="41" t="s">
        <v>20</v>
      </c>
      <c r="H54" s="58">
        <v>35</v>
      </c>
      <c r="I54" s="58">
        <v>15</v>
      </c>
      <c r="J54" s="58">
        <v>15</v>
      </c>
      <c r="K54" s="58">
        <v>15</v>
      </c>
      <c r="L54" s="58">
        <v>62</v>
      </c>
      <c r="M54" s="58">
        <v>196</v>
      </c>
      <c r="N54" s="58">
        <v>316</v>
      </c>
    </row>
    <row r="55" spans="1:14" s="5" customFormat="1" ht="20" customHeight="1">
      <c r="A55" s="40">
        <v>7</v>
      </c>
      <c r="B55" s="42" t="s">
        <v>71</v>
      </c>
      <c r="C55" s="42">
        <v>2025</v>
      </c>
      <c r="D55" s="41" t="s">
        <v>22</v>
      </c>
      <c r="E55" s="43">
        <v>46140</v>
      </c>
      <c r="F55" s="41" t="s">
        <v>19</v>
      </c>
      <c r="G55" s="41" t="s">
        <v>20</v>
      </c>
      <c r="H55" s="44">
        <v>15</v>
      </c>
      <c r="I55" s="44">
        <v>15</v>
      </c>
      <c r="J55" s="44">
        <v>1</v>
      </c>
      <c r="K55" s="44">
        <v>15</v>
      </c>
      <c r="L55" s="44">
        <v>47</v>
      </c>
      <c r="M55" s="44">
        <v>205</v>
      </c>
      <c r="N55" s="44">
        <v>313</v>
      </c>
    </row>
    <row r="56" spans="1:14" s="5" customFormat="1" ht="20" customHeight="1">
      <c r="A56" s="40">
        <v>7</v>
      </c>
      <c r="B56" s="42" t="s">
        <v>72</v>
      </c>
      <c r="C56" s="42">
        <v>2025</v>
      </c>
      <c r="D56" s="41" t="s">
        <v>18</v>
      </c>
      <c r="E56" s="43">
        <v>46152</v>
      </c>
      <c r="F56" s="41" t="s">
        <v>19</v>
      </c>
      <c r="G56" s="41" t="s">
        <v>24</v>
      </c>
      <c r="H56" s="44">
        <v>35</v>
      </c>
      <c r="I56" s="44">
        <v>20</v>
      </c>
      <c r="J56" s="44">
        <v>5</v>
      </c>
      <c r="K56" s="44">
        <v>2</v>
      </c>
      <c r="L56" s="44">
        <v>49</v>
      </c>
      <c r="M56" s="44">
        <v>200</v>
      </c>
      <c r="N56" s="44">
        <v>308</v>
      </c>
    </row>
    <row r="57" spans="1:14" s="5" customFormat="1" ht="20" customHeight="1">
      <c r="A57" s="40">
        <v>7</v>
      </c>
      <c r="B57" s="42" t="s">
        <v>73</v>
      </c>
      <c r="C57" s="42">
        <v>2025</v>
      </c>
      <c r="D57" s="41" t="s">
        <v>56</v>
      </c>
      <c r="E57" s="43">
        <v>46159</v>
      </c>
      <c r="F57" s="41" t="s">
        <v>19</v>
      </c>
      <c r="G57" s="41" t="s">
        <v>24</v>
      </c>
      <c r="H57" s="44">
        <v>15</v>
      </c>
      <c r="I57" s="44">
        <v>4</v>
      </c>
      <c r="J57" s="44">
        <v>10</v>
      </c>
      <c r="K57" s="44">
        <v>45</v>
      </c>
      <c r="L57" s="44">
        <v>54</v>
      </c>
      <c r="M57" s="44">
        <v>208</v>
      </c>
      <c r="N57" s="44">
        <v>324</v>
      </c>
    </row>
    <row r="58" spans="1:14" s="5" customFormat="1" ht="20" customHeight="1">
      <c r="A58" s="40">
        <v>7</v>
      </c>
      <c r="B58" s="42" t="s">
        <v>74</v>
      </c>
      <c r="C58" s="42">
        <v>2025</v>
      </c>
      <c r="D58" s="41" t="s">
        <v>26</v>
      </c>
      <c r="E58" s="43">
        <v>46163</v>
      </c>
      <c r="F58" s="41" t="s">
        <v>19</v>
      </c>
      <c r="G58" s="41" t="s">
        <v>24</v>
      </c>
      <c r="H58" s="44">
        <v>55</v>
      </c>
      <c r="I58" s="44">
        <v>10</v>
      </c>
      <c r="J58" s="44">
        <v>2</v>
      </c>
      <c r="K58" s="44">
        <v>25</v>
      </c>
      <c r="L58" s="44">
        <v>46</v>
      </c>
      <c r="M58" s="44">
        <v>219</v>
      </c>
      <c r="N58" s="44">
        <v>330</v>
      </c>
    </row>
    <row r="59" spans="1:14" s="5" customFormat="1" ht="20" customHeight="1">
      <c r="A59" s="40">
        <v>7</v>
      </c>
      <c r="B59" s="42" t="s">
        <v>75</v>
      </c>
      <c r="C59" s="42">
        <v>2025</v>
      </c>
      <c r="D59" s="57" t="s">
        <v>56</v>
      </c>
      <c r="E59" s="43">
        <v>46154</v>
      </c>
      <c r="F59" s="41" t="s">
        <v>19</v>
      </c>
      <c r="G59" s="41" t="s">
        <v>24</v>
      </c>
      <c r="H59" s="58">
        <v>55</v>
      </c>
      <c r="I59" s="58">
        <v>25</v>
      </c>
      <c r="J59" s="58">
        <v>1</v>
      </c>
      <c r="K59" s="58">
        <v>3</v>
      </c>
      <c r="L59" s="58">
        <v>23</v>
      </c>
      <c r="M59" s="58">
        <v>232</v>
      </c>
      <c r="N59" s="58">
        <v>324</v>
      </c>
    </row>
    <row r="60" spans="1:14" s="5" customFormat="1" ht="20" customHeight="1">
      <c r="A60" s="40">
        <v>7</v>
      </c>
      <c r="B60" s="42" t="s">
        <v>76</v>
      </c>
      <c r="C60" s="42">
        <v>2025</v>
      </c>
      <c r="D60" s="57" t="s">
        <v>47</v>
      </c>
      <c r="E60" s="43">
        <v>46165</v>
      </c>
      <c r="F60" s="41" t="s">
        <v>19</v>
      </c>
      <c r="G60" s="41" t="s">
        <v>24</v>
      </c>
      <c r="H60" s="58">
        <v>10</v>
      </c>
      <c r="I60" s="58">
        <v>10</v>
      </c>
      <c r="J60" s="58">
        <v>5</v>
      </c>
      <c r="K60" s="58">
        <v>2</v>
      </c>
      <c r="L60" s="58">
        <v>64</v>
      </c>
      <c r="M60" s="58">
        <v>205</v>
      </c>
      <c r="N60" s="58">
        <v>330</v>
      </c>
    </row>
    <row r="61" spans="1:14" s="59" customFormat="1" ht="20" customHeight="1">
      <c r="A61" s="40">
        <v>7</v>
      </c>
      <c r="B61" s="42" t="s">
        <v>77</v>
      </c>
      <c r="C61" s="42">
        <v>2025</v>
      </c>
      <c r="D61" s="57" t="s">
        <v>78</v>
      </c>
      <c r="E61" s="43">
        <v>46163</v>
      </c>
      <c r="F61" s="41" t="s">
        <v>19</v>
      </c>
      <c r="G61" s="41" t="s">
        <v>20</v>
      </c>
      <c r="H61" s="58">
        <v>15</v>
      </c>
      <c r="I61" s="58">
        <v>4</v>
      </c>
      <c r="J61" s="58">
        <v>5</v>
      </c>
      <c r="K61" s="58">
        <v>90</v>
      </c>
      <c r="L61" s="58">
        <v>60</v>
      </c>
      <c r="M61" s="58">
        <v>193</v>
      </c>
      <c r="N61" s="58">
        <v>310</v>
      </c>
    </row>
    <row r="62" spans="1:14" s="5" customFormat="1" ht="20" customHeight="1">
      <c r="A62" s="40">
        <v>7</v>
      </c>
      <c r="B62" s="42" t="s">
        <v>79</v>
      </c>
      <c r="C62" s="42">
        <v>2025</v>
      </c>
      <c r="D62" s="57" t="s">
        <v>80</v>
      </c>
      <c r="E62" s="43">
        <v>46158</v>
      </c>
      <c r="F62" s="41" t="s">
        <v>19</v>
      </c>
      <c r="G62" s="41" t="s">
        <v>24</v>
      </c>
      <c r="H62" s="58">
        <v>20</v>
      </c>
      <c r="I62" s="58">
        <v>3</v>
      </c>
      <c r="J62" s="58">
        <v>2</v>
      </c>
      <c r="K62" s="58">
        <v>10</v>
      </c>
      <c r="L62" s="58">
        <v>27</v>
      </c>
      <c r="M62" s="58">
        <v>229</v>
      </c>
      <c r="N62" s="58">
        <v>324</v>
      </c>
    </row>
    <row r="63" spans="1:14" s="5" customFormat="1" ht="20" customHeight="1">
      <c r="A63" s="40">
        <v>7</v>
      </c>
      <c r="B63" s="42" t="s">
        <v>81</v>
      </c>
      <c r="C63" s="42">
        <v>2025</v>
      </c>
      <c r="D63" s="57" t="s">
        <v>82</v>
      </c>
      <c r="E63" s="43">
        <v>46138</v>
      </c>
      <c r="F63" s="41" t="s">
        <v>19</v>
      </c>
      <c r="G63" s="41" t="s">
        <v>24</v>
      </c>
      <c r="H63" s="58">
        <v>15</v>
      </c>
      <c r="I63" s="58">
        <v>10</v>
      </c>
      <c r="J63" s="58">
        <v>10</v>
      </c>
      <c r="K63" s="58">
        <v>3</v>
      </c>
      <c r="L63" s="58">
        <v>64</v>
      </c>
      <c r="M63" s="58">
        <v>203</v>
      </c>
      <c r="N63" s="58">
        <v>327</v>
      </c>
    </row>
    <row r="64" spans="1:14" s="59" customFormat="1" ht="20" customHeight="1">
      <c r="A64" s="40">
        <v>7</v>
      </c>
      <c r="B64" s="42" t="s">
        <v>83</v>
      </c>
      <c r="C64" s="42">
        <v>2025</v>
      </c>
      <c r="D64" s="57" t="s">
        <v>84</v>
      </c>
      <c r="E64" s="43">
        <v>46142</v>
      </c>
      <c r="F64" s="41" t="s">
        <v>19</v>
      </c>
      <c r="G64" s="41" t="s">
        <v>24</v>
      </c>
      <c r="H64" s="58">
        <v>80</v>
      </c>
      <c r="I64" s="58">
        <v>15</v>
      </c>
      <c r="J64" s="58">
        <v>10</v>
      </c>
      <c r="K64" s="58">
        <v>15</v>
      </c>
      <c r="L64" s="58">
        <v>54</v>
      </c>
      <c r="M64" s="58">
        <v>209</v>
      </c>
      <c r="N64" s="58">
        <v>325</v>
      </c>
    </row>
    <row r="65" spans="1:16" s="51" customFormat="1" ht="20" customHeight="1">
      <c r="A65" s="45">
        <f>COUNT(A54:A64)</f>
        <v>11</v>
      </c>
      <c r="B65" s="46" t="s">
        <v>27</v>
      </c>
      <c r="C65" s="46"/>
      <c r="D65" s="47"/>
      <c r="E65" s="48"/>
      <c r="F65" s="47"/>
      <c r="G65" s="48"/>
      <c r="H65" s="49"/>
      <c r="I65" s="50"/>
      <c r="J65" s="49"/>
      <c r="M65" s="52" t="s">
        <v>28</v>
      </c>
      <c r="N65" s="53">
        <f>AVERAGE(N54:N64)</f>
        <v>321</v>
      </c>
    </row>
    <row r="66" spans="1:16" s="59" customFormat="1" ht="20" customHeight="1">
      <c r="A66" s="62"/>
      <c r="B66" s="63"/>
      <c r="C66" s="63"/>
      <c r="D66" s="63"/>
      <c r="E66" s="63"/>
      <c r="F66" s="63"/>
      <c r="G66" s="63"/>
    </row>
    <row r="67" spans="1:16" s="59" customFormat="1" ht="20" customHeight="1">
      <c r="A67" s="40">
        <v>8</v>
      </c>
      <c r="B67" s="42" t="s">
        <v>85</v>
      </c>
      <c r="C67" s="42">
        <v>2025</v>
      </c>
      <c r="D67" s="57" t="s">
        <v>86</v>
      </c>
      <c r="E67" s="43">
        <v>46149</v>
      </c>
      <c r="F67" s="41" t="s">
        <v>19</v>
      </c>
      <c r="G67" s="41" t="s">
        <v>24</v>
      </c>
      <c r="H67" s="58">
        <v>15</v>
      </c>
      <c r="I67" s="58">
        <v>20</v>
      </c>
      <c r="J67" s="58">
        <v>15</v>
      </c>
      <c r="K67" s="58">
        <v>15</v>
      </c>
      <c r="L67" s="58">
        <v>77</v>
      </c>
      <c r="M67" s="58">
        <v>174</v>
      </c>
      <c r="N67" s="58">
        <v>303</v>
      </c>
    </row>
    <row r="68" spans="1:16" s="5" customFormat="1" ht="20" customHeight="1">
      <c r="A68" s="40">
        <v>8</v>
      </c>
      <c r="B68" s="42" t="s">
        <v>87</v>
      </c>
      <c r="C68" s="42">
        <v>2025</v>
      </c>
      <c r="D68" s="41" t="s">
        <v>18</v>
      </c>
      <c r="E68" s="43">
        <v>46161</v>
      </c>
      <c r="F68" s="41" t="s">
        <v>19</v>
      </c>
      <c r="G68" s="41" t="s">
        <v>24</v>
      </c>
      <c r="H68" s="44">
        <v>10</v>
      </c>
      <c r="I68" s="44">
        <v>15</v>
      </c>
      <c r="J68" s="44">
        <v>2</v>
      </c>
      <c r="K68" s="44">
        <v>25</v>
      </c>
      <c r="L68" s="44">
        <v>51</v>
      </c>
      <c r="M68" s="44">
        <v>191</v>
      </c>
      <c r="N68" s="44">
        <v>299</v>
      </c>
    </row>
    <row r="69" spans="1:16" s="59" customFormat="1" ht="20" customHeight="1">
      <c r="A69" s="40">
        <v>8</v>
      </c>
      <c r="B69" s="42" t="s">
        <v>88</v>
      </c>
      <c r="C69" s="42">
        <v>2025</v>
      </c>
      <c r="D69" s="41" t="s">
        <v>22</v>
      </c>
      <c r="E69" s="43">
        <v>46160</v>
      </c>
      <c r="F69" s="41" t="s">
        <v>19</v>
      </c>
      <c r="G69" s="41" t="s">
        <v>20</v>
      </c>
      <c r="H69" s="44">
        <v>15</v>
      </c>
      <c r="I69" s="44">
        <v>15</v>
      </c>
      <c r="J69" s="44">
        <v>4</v>
      </c>
      <c r="K69" s="44">
        <v>1</v>
      </c>
      <c r="L69" s="44">
        <v>33</v>
      </c>
      <c r="M69" s="44">
        <v>207</v>
      </c>
      <c r="N69" s="44">
        <v>301</v>
      </c>
    </row>
    <row r="70" spans="1:16" s="59" customFormat="1" ht="20" customHeight="1">
      <c r="A70" s="40">
        <v>8</v>
      </c>
      <c r="B70" s="42" t="s">
        <v>89</v>
      </c>
      <c r="C70" s="42">
        <v>2025</v>
      </c>
      <c r="D70" s="41" t="s">
        <v>90</v>
      </c>
      <c r="E70" s="43">
        <v>46150</v>
      </c>
      <c r="F70" s="41" t="s">
        <v>19</v>
      </c>
      <c r="G70" s="41" t="s">
        <v>24</v>
      </c>
      <c r="H70" s="44">
        <v>35</v>
      </c>
      <c r="I70" s="44">
        <v>15</v>
      </c>
      <c r="J70" s="44">
        <v>20</v>
      </c>
      <c r="K70" s="44">
        <v>15</v>
      </c>
      <c r="L70" s="44">
        <v>58</v>
      </c>
      <c r="M70" s="44">
        <v>188</v>
      </c>
      <c r="N70" s="44">
        <v>302</v>
      </c>
    </row>
    <row r="71" spans="1:16" s="5" customFormat="1" ht="20" customHeight="1">
      <c r="A71" s="40">
        <v>8</v>
      </c>
      <c r="B71" s="42" t="s">
        <v>91</v>
      </c>
      <c r="C71" s="42">
        <v>2025</v>
      </c>
      <c r="D71" s="57" t="s">
        <v>92</v>
      </c>
      <c r="E71" s="43">
        <v>46141</v>
      </c>
      <c r="F71" s="41" t="s">
        <v>19</v>
      </c>
      <c r="G71" s="41" t="s">
        <v>20</v>
      </c>
      <c r="H71" s="58">
        <v>35</v>
      </c>
      <c r="I71" s="58">
        <v>5</v>
      </c>
      <c r="J71" s="58">
        <v>40</v>
      </c>
      <c r="K71" s="58">
        <v>10</v>
      </c>
      <c r="L71" s="58">
        <v>62</v>
      </c>
      <c r="M71" s="58">
        <v>186</v>
      </c>
      <c r="N71" s="58">
        <v>303</v>
      </c>
      <c r="O71" s="56"/>
      <c r="P71" s="56"/>
    </row>
    <row r="72" spans="1:16" s="59" customFormat="1" ht="20" customHeight="1">
      <c r="A72" s="40">
        <v>8</v>
      </c>
      <c r="B72" s="42" t="s">
        <v>93</v>
      </c>
      <c r="C72" s="42">
        <v>2025</v>
      </c>
      <c r="D72" s="57" t="s">
        <v>94</v>
      </c>
      <c r="E72" s="43">
        <v>46151</v>
      </c>
      <c r="F72" s="41" t="s">
        <v>19</v>
      </c>
      <c r="G72" s="41" t="s">
        <v>24</v>
      </c>
      <c r="H72" s="58">
        <v>1</v>
      </c>
      <c r="I72" s="58">
        <v>2</v>
      </c>
      <c r="J72" s="58">
        <v>20</v>
      </c>
      <c r="K72" s="58">
        <v>3</v>
      </c>
      <c r="L72" s="58">
        <v>66</v>
      </c>
      <c r="M72" s="58">
        <v>184</v>
      </c>
      <c r="N72" s="58">
        <v>305</v>
      </c>
    </row>
    <row r="73" spans="1:16" s="59" customFormat="1" ht="20" customHeight="1">
      <c r="A73" s="40">
        <v>8</v>
      </c>
      <c r="B73" s="42" t="s">
        <v>95</v>
      </c>
      <c r="C73" s="42">
        <v>2025</v>
      </c>
      <c r="D73" s="57" t="s">
        <v>52</v>
      </c>
      <c r="E73" s="43">
        <v>46160</v>
      </c>
      <c r="F73" s="41" t="s">
        <v>19</v>
      </c>
      <c r="G73" s="41" t="s">
        <v>20</v>
      </c>
      <c r="H73" s="58">
        <v>5</v>
      </c>
      <c r="I73" s="58">
        <v>4</v>
      </c>
      <c r="J73" s="58">
        <v>20</v>
      </c>
      <c r="K73" s="58">
        <v>10</v>
      </c>
      <c r="L73" s="58">
        <v>57</v>
      </c>
      <c r="M73" s="58">
        <v>188</v>
      </c>
      <c r="N73" s="58">
        <v>301</v>
      </c>
    </row>
    <row r="74" spans="1:16" s="5" customFormat="1" ht="20" customHeight="1">
      <c r="A74" s="40">
        <v>8</v>
      </c>
      <c r="B74" s="42" t="s">
        <v>96</v>
      </c>
      <c r="C74" s="42">
        <v>2025</v>
      </c>
      <c r="D74" s="57" t="s">
        <v>97</v>
      </c>
      <c r="E74" s="43">
        <v>46139</v>
      </c>
      <c r="F74" s="41" t="s">
        <v>19</v>
      </c>
      <c r="G74" s="41" t="s">
        <v>20</v>
      </c>
      <c r="H74" s="58">
        <v>30</v>
      </c>
      <c r="I74" s="58">
        <v>20</v>
      </c>
      <c r="J74" s="58">
        <v>15</v>
      </c>
      <c r="K74" s="58">
        <v>30</v>
      </c>
      <c r="L74" s="58">
        <v>82</v>
      </c>
      <c r="M74" s="58">
        <v>171</v>
      </c>
      <c r="N74" s="58">
        <v>304</v>
      </c>
    </row>
    <row r="75" spans="1:16" s="5" customFormat="1" ht="20" customHeight="1">
      <c r="A75" s="40">
        <v>8</v>
      </c>
      <c r="B75" s="42" t="s">
        <v>98</v>
      </c>
      <c r="C75" s="42">
        <v>2025</v>
      </c>
      <c r="D75" s="57" t="s">
        <v>99</v>
      </c>
      <c r="E75" s="43">
        <v>46139</v>
      </c>
      <c r="F75" s="41" t="s">
        <v>19</v>
      </c>
      <c r="G75" s="41" t="s">
        <v>20</v>
      </c>
      <c r="H75" s="58">
        <v>30</v>
      </c>
      <c r="I75" s="58">
        <v>30</v>
      </c>
      <c r="J75" s="58">
        <v>3</v>
      </c>
      <c r="K75" s="58">
        <v>5</v>
      </c>
      <c r="L75" s="58">
        <v>53</v>
      </c>
      <c r="M75" s="58">
        <v>193</v>
      </c>
      <c r="N75" s="58">
        <v>303</v>
      </c>
    </row>
    <row r="76" spans="1:16" s="5" customFormat="1" ht="20" customHeight="1">
      <c r="A76" s="40">
        <v>8</v>
      </c>
      <c r="B76" s="42" t="s">
        <v>100</v>
      </c>
      <c r="C76" s="42">
        <v>2025</v>
      </c>
      <c r="D76" s="57" t="s">
        <v>101</v>
      </c>
      <c r="E76" s="43">
        <v>46163</v>
      </c>
      <c r="F76" s="41" t="s">
        <v>19</v>
      </c>
      <c r="G76" s="41" t="s">
        <v>24</v>
      </c>
      <c r="H76" s="58">
        <v>25</v>
      </c>
      <c r="I76" s="58">
        <v>40</v>
      </c>
      <c r="J76" s="58">
        <v>20</v>
      </c>
      <c r="K76" s="58">
        <v>10</v>
      </c>
      <c r="L76" s="58">
        <v>103</v>
      </c>
      <c r="M76" s="58">
        <v>154</v>
      </c>
      <c r="N76" s="58">
        <v>303</v>
      </c>
    </row>
    <row r="77" spans="1:16" s="5" customFormat="1" ht="20" customHeight="1">
      <c r="A77" s="40">
        <v>8</v>
      </c>
      <c r="B77" s="42" t="s">
        <v>102</v>
      </c>
      <c r="C77" s="42">
        <v>2025</v>
      </c>
      <c r="D77" s="57" t="s">
        <v>103</v>
      </c>
      <c r="E77" s="43">
        <v>46153</v>
      </c>
      <c r="F77" s="41" t="s">
        <v>19</v>
      </c>
      <c r="G77" s="41" t="s">
        <v>20</v>
      </c>
      <c r="H77" s="58">
        <v>30</v>
      </c>
      <c r="I77" s="58">
        <v>15</v>
      </c>
      <c r="J77" s="58">
        <v>10</v>
      </c>
      <c r="K77" s="58">
        <v>30</v>
      </c>
      <c r="L77" s="58">
        <v>72</v>
      </c>
      <c r="M77" s="58">
        <v>182</v>
      </c>
      <c r="N77" s="58">
        <v>308</v>
      </c>
    </row>
    <row r="78" spans="1:16" s="51" customFormat="1" ht="20" customHeight="1">
      <c r="A78" s="45">
        <f>COUNT(A67:A77)</f>
        <v>11</v>
      </c>
      <c r="B78" s="46" t="s">
        <v>27</v>
      </c>
      <c r="C78" s="46"/>
      <c r="D78" s="47"/>
      <c r="E78" s="48"/>
      <c r="F78" s="47"/>
      <c r="G78" s="48"/>
      <c r="H78" s="49"/>
      <c r="I78" s="50"/>
      <c r="J78" s="49"/>
      <c r="M78" s="52" t="s">
        <v>28</v>
      </c>
      <c r="N78" s="53">
        <f>AVERAGE(N67:N77)</f>
        <v>302.90909090909093</v>
      </c>
    </row>
    <row r="79" spans="1:16" s="59" customFormat="1" ht="20" customHeight="1">
      <c r="A79" s="62"/>
      <c r="B79" s="63"/>
      <c r="C79" s="63"/>
      <c r="D79" s="63"/>
      <c r="E79" s="63"/>
      <c r="F79" s="63"/>
      <c r="G79" s="63"/>
    </row>
    <row r="80" spans="1:16" s="59" customFormat="1" ht="20" customHeight="1">
      <c r="A80" s="40">
        <v>9</v>
      </c>
      <c r="B80" s="42" t="s">
        <v>104</v>
      </c>
      <c r="C80" s="42">
        <v>2025</v>
      </c>
      <c r="D80" s="57" t="s">
        <v>105</v>
      </c>
      <c r="E80" s="43">
        <v>46139</v>
      </c>
      <c r="F80" s="41" t="s">
        <v>19</v>
      </c>
      <c r="G80" s="41" t="s">
        <v>20</v>
      </c>
      <c r="H80" s="58">
        <v>20</v>
      </c>
      <c r="I80" s="58">
        <v>10</v>
      </c>
      <c r="J80" s="58">
        <v>15</v>
      </c>
      <c r="K80" s="58">
        <v>60</v>
      </c>
      <c r="L80" s="58">
        <v>56</v>
      </c>
      <c r="M80" s="58">
        <v>187</v>
      </c>
      <c r="N80" s="58">
        <v>298</v>
      </c>
    </row>
    <row r="81" spans="1:17" s="59" customFormat="1" ht="20" customHeight="1">
      <c r="A81" s="40">
        <v>9</v>
      </c>
      <c r="B81" s="42" t="s">
        <v>106</v>
      </c>
      <c r="C81" s="42">
        <v>2025</v>
      </c>
      <c r="D81" s="41" t="s">
        <v>90</v>
      </c>
      <c r="E81" s="43">
        <v>46157</v>
      </c>
      <c r="F81" s="41" t="s">
        <v>19</v>
      </c>
      <c r="G81" s="41" t="s">
        <v>20</v>
      </c>
      <c r="H81" s="44">
        <v>3</v>
      </c>
      <c r="I81" s="44">
        <v>3</v>
      </c>
      <c r="J81" s="44">
        <v>15</v>
      </c>
      <c r="K81" s="44">
        <v>45</v>
      </c>
      <c r="L81" s="44">
        <v>64</v>
      </c>
      <c r="M81" s="44">
        <v>179</v>
      </c>
      <c r="N81" s="44">
        <v>296</v>
      </c>
    </row>
    <row r="82" spans="1:17" s="59" customFormat="1" ht="20" customHeight="1">
      <c r="A82" s="40">
        <v>9</v>
      </c>
      <c r="B82" s="42" t="s">
        <v>107</v>
      </c>
      <c r="C82" s="42">
        <v>2025</v>
      </c>
      <c r="D82" s="41" t="s">
        <v>18</v>
      </c>
      <c r="E82" s="43">
        <v>46141</v>
      </c>
      <c r="F82" s="41" t="s">
        <v>19</v>
      </c>
      <c r="G82" s="41" t="s">
        <v>24</v>
      </c>
      <c r="H82" s="44">
        <v>30</v>
      </c>
      <c r="I82" s="44">
        <v>15</v>
      </c>
      <c r="J82" s="44">
        <v>10</v>
      </c>
      <c r="K82" s="44">
        <v>20</v>
      </c>
      <c r="L82" s="44">
        <v>55</v>
      </c>
      <c r="M82" s="44">
        <v>187</v>
      </c>
      <c r="N82" s="44">
        <v>297</v>
      </c>
    </row>
    <row r="83" spans="1:17" s="5" customFormat="1" ht="20" customHeight="1">
      <c r="A83" s="40">
        <v>9</v>
      </c>
      <c r="B83" s="42" t="s">
        <v>108</v>
      </c>
      <c r="C83" s="42">
        <v>2025</v>
      </c>
      <c r="D83" s="41" t="s">
        <v>18</v>
      </c>
      <c r="E83" s="43">
        <v>46163</v>
      </c>
      <c r="F83" s="41" t="s">
        <v>19</v>
      </c>
      <c r="G83" s="41" t="s">
        <v>20</v>
      </c>
      <c r="H83" s="44">
        <v>30</v>
      </c>
      <c r="I83" s="44">
        <v>15</v>
      </c>
      <c r="J83" s="44">
        <v>10</v>
      </c>
      <c r="K83" s="44">
        <v>25</v>
      </c>
      <c r="L83" s="44">
        <v>60</v>
      </c>
      <c r="M83" s="44">
        <v>183</v>
      </c>
      <c r="N83" s="44">
        <v>297</v>
      </c>
    </row>
    <row r="84" spans="1:17" s="5" customFormat="1" ht="20" customHeight="1">
      <c r="A84" s="40">
        <v>9</v>
      </c>
      <c r="B84" s="42" t="s">
        <v>109</v>
      </c>
      <c r="C84" s="42">
        <v>2025</v>
      </c>
      <c r="D84" s="41" t="s">
        <v>29</v>
      </c>
      <c r="E84" s="43">
        <v>46147</v>
      </c>
      <c r="F84" s="41" t="s">
        <v>19</v>
      </c>
      <c r="G84" s="41" t="s">
        <v>24</v>
      </c>
      <c r="H84" s="44">
        <v>60</v>
      </c>
      <c r="I84" s="44">
        <v>40</v>
      </c>
      <c r="J84" s="44">
        <v>15</v>
      </c>
      <c r="K84" s="44">
        <v>5</v>
      </c>
      <c r="L84" s="44">
        <v>64</v>
      </c>
      <c r="M84" s="44">
        <v>177</v>
      </c>
      <c r="N84" s="44">
        <v>294</v>
      </c>
    </row>
    <row r="85" spans="1:17" s="5" customFormat="1" ht="20" customHeight="1">
      <c r="A85" s="40">
        <v>9</v>
      </c>
      <c r="B85" s="42" t="s">
        <v>110</v>
      </c>
      <c r="C85" s="42">
        <v>2025</v>
      </c>
      <c r="D85" s="57" t="s">
        <v>111</v>
      </c>
      <c r="E85" s="43">
        <v>46144</v>
      </c>
      <c r="F85" s="41" t="s">
        <v>19</v>
      </c>
      <c r="G85" s="41"/>
      <c r="H85" s="58">
        <v>50</v>
      </c>
      <c r="I85" s="58">
        <v>5</v>
      </c>
      <c r="J85" s="58">
        <v>35</v>
      </c>
      <c r="K85" s="58">
        <v>20</v>
      </c>
      <c r="L85" s="58">
        <v>59</v>
      </c>
      <c r="M85" s="58">
        <v>184</v>
      </c>
      <c r="N85" s="58">
        <v>298</v>
      </c>
    </row>
    <row r="86" spans="1:17" s="5" customFormat="1" ht="20" customHeight="1">
      <c r="A86" s="40">
        <v>9</v>
      </c>
      <c r="B86" s="42" t="s">
        <v>112</v>
      </c>
      <c r="C86" s="42">
        <v>2025</v>
      </c>
      <c r="D86" s="57" t="s">
        <v>113</v>
      </c>
      <c r="E86" s="43">
        <v>46160</v>
      </c>
      <c r="F86" s="41" t="s">
        <v>19</v>
      </c>
      <c r="G86" s="41" t="s">
        <v>20</v>
      </c>
      <c r="H86" s="58">
        <v>1</v>
      </c>
      <c r="I86" s="58">
        <v>1</v>
      </c>
      <c r="J86" s="58">
        <v>10</v>
      </c>
      <c r="K86" s="58">
        <v>40</v>
      </c>
      <c r="L86" s="58">
        <v>38</v>
      </c>
      <c r="M86" s="58">
        <v>200</v>
      </c>
      <c r="N86" s="58">
        <v>297</v>
      </c>
    </row>
    <row r="87" spans="1:17" s="5" customFormat="1" ht="20" customHeight="1">
      <c r="A87" s="40">
        <v>9</v>
      </c>
      <c r="B87" s="42" t="s">
        <v>114</v>
      </c>
      <c r="C87" s="42">
        <v>2025</v>
      </c>
      <c r="D87" s="57" t="s">
        <v>52</v>
      </c>
      <c r="E87" s="43">
        <v>46152</v>
      </c>
      <c r="F87" s="41" t="s">
        <v>19</v>
      </c>
      <c r="G87" s="41" t="s">
        <v>24</v>
      </c>
      <c r="H87" s="58">
        <v>10</v>
      </c>
      <c r="I87" s="58">
        <v>5</v>
      </c>
      <c r="J87" s="58">
        <v>30</v>
      </c>
      <c r="K87" s="58">
        <v>25</v>
      </c>
      <c r="L87" s="58">
        <v>66</v>
      </c>
      <c r="M87" s="58">
        <v>179</v>
      </c>
      <c r="N87" s="58">
        <v>298</v>
      </c>
    </row>
    <row r="88" spans="1:17" s="59" customFormat="1" ht="20" customHeight="1">
      <c r="A88" s="40">
        <v>9</v>
      </c>
      <c r="B88" s="42" t="s">
        <v>115</v>
      </c>
      <c r="C88" s="42">
        <v>2025</v>
      </c>
      <c r="D88" s="41" t="s">
        <v>116</v>
      </c>
      <c r="E88" s="43">
        <v>46160</v>
      </c>
      <c r="F88" s="41" t="s">
        <v>19</v>
      </c>
      <c r="G88" s="41" t="s">
        <v>20</v>
      </c>
      <c r="H88" s="44">
        <v>20</v>
      </c>
      <c r="I88" s="44">
        <v>30</v>
      </c>
      <c r="J88" s="44">
        <v>20</v>
      </c>
      <c r="K88" s="44">
        <v>1</v>
      </c>
      <c r="L88" s="44">
        <v>96</v>
      </c>
      <c r="M88" s="44">
        <v>156</v>
      </c>
      <c r="N88" s="44">
        <v>298</v>
      </c>
    </row>
    <row r="89" spans="1:17" s="5" customFormat="1" ht="20" customHeight="1">
      <c r="A89" s="40">
        <v>9</v>
      </c>
      <c r="B89" s="42" t="s">
        <v>117</v>
      </c>
      <c r="C89" s="42">
        <v>2025</v>
      </c>
      <c r="D89" s="57" t="s">
        <v>118</v>
      </c>
      <c r="E89" s="43">
        <v>46140</v>
      </c>
      <c r="F89" s="41" t="s">
        <v>19</v>
      </c>
      <c r="G89" s="41" t="s">
        <v>24</v>
      </c>
      <c r="H89" s="58">
        <v>85</v>
      </c>
      <c r="I89" s="58">
        <v>85</v>
      </c>
      <c r="J89" s="58">
        <v>1</v>
      </c>
      <c r="K89" s="58">
        <v>40</v>
      </c>
      <c r="L89" s="58">
        <v>93</v>
      </c>
      <c r="M89" s="58">
        <v>159</v>
      </c>
      <c r="N89" s="58">
        <v>299</v>
      </c>
    </row>
    <row r="90" spans="1:17" s="5" customFormat="1" ht="20" customHeight="1">
      <c r="A90" s="40">
        <v>9</v>
      </c>
      <c r="B90" s="42" t="s">
        <v>119</v>
      </c>
      <c r="C90" s="42">
        <v>2025</v>
      </c>
      <c r="D90" s="57" t="s">
        <v>78</v>
      </c>
      <c r="E90" s="43">
        <v>46140</v>
      </c>
      <c r="F90" s="41" t="s">
        <v>19</v>
      </c>
      <c r="G90" s="41" t="s">
        <v>20</v>
      </c>
      <c r="H90" s="58">
        <v>20</v>
      </c>
      <c r="I90" s="58">
        <v>25</v>
      </c>
      <c r="J90" s="58">
        <v>15</v>
      </c>
      <c r="K90" s="58">
        <v>30</v>
      </c>
      <c r="L90" s="58">
        <v>88</v>
      </c>
      <c r="M90" s="58">
        <v>163</v>
      </c>
      <c r="N90" s="58">
        <v>299</v>
      </c>
    </row>
    <row r="91" spans="1:17" s="51" customFormat="1" ht="20" customHeight="1">
      <c r="A91" s="45">
        <f>COUNT(A80:A90)</f>
        <v>11</v>
      </c>
      <c r="B91" s="46" t="s">
        <v>27</v>
      </c>
      <c r="C91" s="46"/>
      <c r="D91" s="47"/>
      <c r="E91" s="48"/>
      <c r="F91" s="47"/>
      <c r="G91" s="48"/>
      <c r="H91" s="49"/>
      <c r="I91" s="50"/>
      <c r="J91" s="49"/>
      <c r="M91" s="52" t="s">
        <v>28</v>
      </c>
      <c r="N91" s="53">
        <f>AVERAGE(N80:N90)</f>
        <v>297.36363636363637</v>
      </c>
    </row>
    <row r="92" spans="1:17" s="59" customFormat="1" ht="20" customHeight="1">
      <c r="A92" s="64"/>
      <c r="B92" s="63"/>
      <c r="C92" s="63"/>
      <c r="D92" s="63"/>
      <c r="E92" s="63"/>
      <c r="F92" s="63"/>
      <c r="G92" s="63"/>
    </row>
    <row r="93" spans="1:17" s="59" customFormat="1" ht="20" customHeight="1">
      <c r="A93" s="40">
        <v>10</v>
      </c>
      <c r="B93" s="42" t="s">
        <v>120</v>
      </c>
      <c r="C93" s="42">
        <v>2025</v>
      </c>
      <c r="D93" s="57" t="s">
        <v>121</v>
      </c>
      <c r="E93" s="43">
        <v>46139</v>
      </c>
      <c r="F93" s="41" t="s">
        <v>19</v>
      </c>
      <c r="G93" s="41" t="s">
        <v>24</v>
      </c>
      <c r="H93" s="58">
        <v>35</v>
      </c>
      <c r="I93" s="58">
        <v>30</v>
      </c>
      <c r="J93" s="58">
        <v>10</v>
      </c>
      <c r="K93" s="58">
        <v>45</v>
      </c>
      <c r="L93" s="58">
        <v>67</v>
      </c>
      <c r="M93" s="58">
        <v>172</v>
      </c>
      <c r="N93" s="58">
        <v>290</v>
      </c>
      <c r="O93" s="63"/>
      <c r="P93" s="63"/>
      <c r="Q93" s="63"/>
    </row>
    <row r="94" spans="1:17" s="5" customFormat="1" ht="20" customHeight="1">
      <c r="A94" s="40">
        <v>10</v>
      </c>
      <c r="B94" s="42" t="s">
        <v>122</v>
      </c>
      <c r="C94" s="42">
        <v>2025</v>
      </c>
      <c r="D94" s="41" t="s">
        <v>90</v>
      </c>
      <c r="E94" s="43">
        <v>46161</v>
      </c>
      <c r="F94" s="41" t="s">
        <v>19</v>
      </c>
      <c r="G94" s="41" t="s">
        <v>20</v>
      </c>
      <c r="H94" s="44">
        <v>5</v>
      </c>
      <c r="I94" s="44">
        <v>2</v>
      </c>
      <c r="J94" s="44">
        <v>20</v>
      </c>
      <c r="K94" s="44">
        <v>15</v>
      </c>
      <c r="L94" s="44">
        <v>31</v>
      </c>
      <c r="M94" s="44">
        <v>202</v>
      </c>
      <c r="N94" s="44">
        <v>293</v>
      </c>
      <c r="O94" s="56"/>
      <c r="P94" s="56"/>
      <c r="Q94" s="56"/>
    </row>
    <row r="95" spans="1:17" s="5" customFormat="1" ht="20" customHeight="1">
      <c r="A95" s="40">
        <v>10</v>
      </c>
      <c r="B95" s="42" t="s">
        <v>123</v>
      </c>
      <c r="C95" s="42">
        <v>2025</v>
      </c>
      <c r="D95" s="41" t="s">
        <v>90</v>
      </c>
      <c r="E95" s="43">
        <v>46140</v>
      </c>
      <c r="F95" s="41" t="s">
        <v>19</v>
      </c>
      <c r="G95" s="41" t="s">
        <v>20</v>
      </c>
      <c r="H95" s="44">
        <v>3</v>
      </c>
      <c r="I95" s="44">
        <v>5</v>
      </c>
      <c r="J95" s="44">
        <v>15</v>
      </c>
      <c r="K95" s="44">
        <v>10</v>
      </c>
      <c r="L95" s="44">
        <v>46</v>
      </c>
      <c r="M95" s="44">
        <v>189</v>
      </c>
      <c r="N95" s="44">
        <v>291</v>
      </c>
      <c r="O95" s="56"/>
      <c r="P95" s="56"/>
      <c r="Q95" s="56"/>
    </row>
    <row r="96" spans="1:17" s="5" customFormat="1" ht="20" customHeight="1">
      <c r="A96" s="40">
        <v>10</v>
      </c>
      <c r="B96" s="42" t="s">
        <v>124</v>
      </c>
      <c r="C96" s="42">
        <v>2025</v>
      </c>
      <c r="D96" s="57" t="s">
        <v>125</v>
      </c>
      <c r="E96" s="43">
        <v>46162</v>
      </c>
      <c r="F96" s="41" t="s">
        <v>19</v>
      </c>
      <c r="G96" s="41" t="s">
        <v>20</v>
      </c>
      <c r="H96" s="58">
        <v>45</v>
      </c>
      <c r="I96" s="58">
        <v>35</v>
      </c>
      <c r="J96" s="58">
        <v>10</v>
      </c>
      <c r="K96" s="58">
        <v>20</v>
      </c>
      <c r="L96" s="58">
        <v>70</v>
      </c>
      <c r="M96" s="58">
        <v>172</v>
      </c>
      <c r="N96" s="58">
        <v>293</v>
      </c>
      <c r="O96" s="56"/>
      <c r="P96" s="56"/>
      <c r="Q96" s="56"/>
    </row>
    <row r="97" spans="1:19" s="5" customFormat="1" ht="20" customHeight="1">
      <c r="A97" s="40">
        <v>10</v>
      </c>
      <c r="B97" s="42" t="s">
        <v>126</v>
      </c>
      <c r="C97" s="42">
        <v>2025</v>
      </c>
      <c r="D97" s="57" t="s">
        <v>127</v>
      </c>
      <c r="E97" s="43">
        <v>46160</v>
      </c>
      <c r="F97" s="41" t="s">
        <v>19</v>
      </c>
      <c r="G97" s="41" t="s">
        <v>24</v>
      </c>
      <c r="H97" s="58">
        <v>75</v>
      </c>
      <c r="I97" s="58">
        <v>65</v>
      </c>
      <c r="J97" s="58">
        <v>2</v>
      </c>
      <c r="K97" s="58">
        <v>55</v>
      </c>
      <c r="L97" s="58">
        <v>68</v>
      </c>
      <c r="M97" s="58">
        <v>172</v>
      </c>
      <c r="N97" s="58">
        <v>291</v>
      </c>
      <c r="O97" s="56"/>
      <c r="P97" s="56"/>
      <c r="Q97" s="56"/>
    </row>
    <row r="98" spans="1:19" s="5" customFormat="1" ht="20" customHeight="1">
      <c r="A98" s="40">
        <v>10</v>
      </c>
      <c r="B98" s="42" t="s">
        <v>128</v>
      </c>
      <c r="C98" s="42">
        <v>2025</v>
      </c>
      <c r="D98" s="57" t="s">
        <v>129</v>
      </c>
      <c r="E98" s="43">
        <v>46153</v>
      </c>
      <c r="F98" s="41" t="s">
        <v>19</v>
      </c>
      <c r="G98" s="41" t="s">
        <v>24</v>
      </c>
      <c r="H98" s="58">
        <v>25</v>
      </c>
      <c r="I98" s="58">
        <v>25</v>
      </c>
      <c r="J98" s="58">
        <v>5</v>
      </c>
      <c r="K98" s="58">
        <v>20</v>
      </c>
      <c r="L98" s="58">
        <v>66</v>
      </c>
      <c r="M98" s="58">
        <v>175</v>
      </c>
      <c r="N98" s="58">
        <v>293</v>
      </c>
      <c r="O98" s="56"/>
      <c r="P98" s="56"/>
      <c r="Q98" s="56"/>
    </row>
    <row r="99" spans="1:19" s="59" customFormat="1" ht="20" customHeight="1">
      <c r="A99" s="40">
        <v>10</v>
      </c>
      <c r="B99" s="42" t="s">
        <v>130</v>
      </c>
      <c r="C99" s="42">
        <v>2025</v>
      </c>
      <c r="D99" s="57" t="s">
        <v>131</v>
      </c>
      <c r="E99" s="43">
        <v>46147</v>
      </c>
      <c r="F99" s="41" t="s">
        <v>19</v>
      </c>
      <c r="G99" s="41" t="s">
        <v>20</v>
      </c>
      <c r="H99" s="58">
        <v>20</v>
      </c>
      <c r="I99" s="58">
        <v>15</v>
      </c>
      <c r="J99" s="58">
        <v>3</v>
      </c>
      <c r="K99" s="58">
        <v>15</v>
      </c>
      <c r="L99" s="58">
        <v>41</v>
      </c>
      <c r="M99" s="58">
        <v>195</v>
      </c>
      <c r="N99" s="58">
        <v>294</v>
      </c>
      <c r="O99" s="63"/>
      <c r="P99" s="63"/>
      <c r="Q99" s="63"/>
    </row>
    <row r="100" spans="1:19" s="5" customFormat="1" ht="20" customHeight="1">
      <c r="A100" s="40">
        <v>10</v>
      </c>
      <c r="B100" s="42" t="s">
        <v>132</v>
      </c>
      <c r="C100" s="42">
        <v>2025</v>
      </c>
      <c r="D100" s="57" t="s">
        <v>133</v>
      </c>
      <c r="E100" s="43">
        <v>46140</v>
      </c>
      <c r="F100" s="41" t="s">
        <v>19</v>
      </c>
      <c r="G100" s="41" t="s">
        <v>20</v>
      </c>
      <c r="H100" s="58">
        <v>15</v>
      </c>
      <c r="I100" s="58">
        <v>15</v>
      </c>
      <c r="J100" s="58">
        <v>20</v>
      </c>
      <c r="K100" s="58">
        <v>3</v>
      </c>
      <c r="L100" s="58">
        <v>70</v>
      </c>
      <c r="M100" s="58">
        <v>173</v>
      </c>
      <c r="N100" s="58">
        <v>294</v>
      </c>
      <c r="O100" s="56"/>
      <c r="P100" s="56"/>
      <c r="Q100" s="56"/>
    </row>
    <row r="101" spans="1:19" s="5" customFormat="1" ht="20" customHeight="1">
      <c r="A101" s="40">
        <v>10</v>
      </c>
      <c r="B101" s="42" t="s">
        <v>134</v>
      </c>
      <c r="C101" s="42">
        <v>2025</v>
      </c>
      <c r="D101" s="57" t="s">
        <v>68</v>
      </c>
      <c r="E101" s="43">
        <v>46141</v>
      </c>
      <c r="F101" s="41" t="s">
        <v>19</v>
      </c>
      <c r="G101" s="41" t="s">
        <v>24</v>
      </c>
      <c r="H101" s="58">
        <v>35</v>
      </c>
      <c r="I101" s="58">
        <v>10</v>
      </c>
      <c r="J101" s="58">
        <v>20</v>
      </c>
      <c r="K101" s="58">
        <v>5</v>
      </c>
      <c r="L101" s="58">
        <v>51</v>
      </c>
      <c r="M101" s="58">
        <v>186</v>
      </c>
      <c r="N101" s="58">
        <v>292</v>
      </c>
      <c r="O101" s="56"/>
      <c r="P101" s="56"/>
      <c r="Q101" s="56"/>
    </row>
    <row r="102" spans="1:19" s="5" customFormat="1" ht="20" customHeight="1">
      <c r="A102" s="40">
        <v>10</v>
      </c>
      <c r="B102" s="42" t="s">
        <v>135</v>
      </c>
      <c r="C102" s="42">
        <v>2025</v>
      </c>
      <c r="D102" s="57" t="s">
        <v>136</v>
      </c>
      <c r="E102" s="43">
        <v>46138</v>
      </c>
      <c r="F102" s="41" t="s">
        <v>19</v>
      </c>
      <c r="G102" s="41" t="s">
        <v>24</v>
      </c>
      <c r="H102" s="58">
        <v>85</v>
      </c>
      <c r="I102" s="58">
        <v>50</v>
      </c>
      <c r="J102" s="58">
        <v>15</v>
      </c>
      <c r="K102" s="58">
        <v>45</v>
      </c>
      <c r="L102" s="58">
        <v>88</v>
      </c>
      <c r="M102" s="58">
        <v>159</v>
      </c>
      <c r="N102" s="58">
        <v>294</v>
      </c>
      <c r="O102" s="56"/>
      <c r="P102" s="56"/>
    </row>
    <row r="103" spans="1:19" s="59" customFormat="1" ht="20" customHeight="1">
      <c r="A103" s="45">
        <f>COUNT(A93:A102)</f>
        <v>10</v>
      </c>
      <c r="B103" s="46" t="s">
        <v>27</v>
      </c>
      <c r="C103" s="46"/>
      <c r="D103" s="47"/>
      <c r="E103" s="48"/>
      <c r="F103" s="47"/>
      <c r="G103" s="48"/>
      <c r="H103" s="49"/>
      <c r="I103" s="50"/>
      <c r="J103" s="49"/>
      <c r="K103" s="51"/>
      <c r="L103" s="51"/>
      <c r="M103" s="52" t="s">
        <v>28</v>
      </c>
      <c r="N103" s="53">
        <f>AVERAGE(N93:N102)</f>
        <v>292.5</v>
      </c>
      <c r="O103" s="65"/>
      <c r="P103" s="63"/>
      <c r="Q103" s="63"/>
      <c r="R103" s="63"/>
      <c r="S103" s="63"/>
    </row>
    <row r="104" spans="1:19" s="5" customFormat="1" ht="20" customHeight="1">
      <c r="A104" s="66"/>
      <c r="B104" s="67"/>
      <c r="C104" s="67"/>
      <c r="D104" s="68"/>
      <c r="E104" s="69"/>
      <c r="F104" s="68"/>
      <c r="G104" s="69"/>
      <c r="H104" s="70"/>
      <c r="I104" s="71"/>
      <c r="J104" s="70"/>
      <c r="K104" s="71"/>
      <c r="L104" s="71"/>
      <c r="M104" s="71"/>
      <c r="N104" s="71"/>
      <c r="O104" s="72"/>
      <c r="P104" s="56"/>
      <c r="Q104" s="56"/>
      <c r="R104" s="56"/>
      <c r="S104" s="56"/>
    </row>
    <row r="105" spans="1:19" s="5" customFormat="1" ht="20" customHeight="1">
      <c r="A105" s="40">
        <v>11</v>
      </c>
      <c r="B105" s="42" t="s">
        <v>137</v>
      </c>
      <c r="C105" s="42">
        <v>2025</v>
      </c>
      <c r="D105" s="41" t="s">
        <v>26</v>
      </c>
      <c r="E105" s="43">
        <v>46159</v>
      </c>
      <c r="F105" s="41" t="s">
        <v>19</v>
      </c>
      <c r="G105" s="41" t="s">
        <v>20</v>
      </c>
      <c r="H105" s="44">
        <v>75</v>
      </c>
      <c r="I105" s="44">
        <v>50</v>
      </c>
      <c r="J105" s="44">
        <v>3</v>
      </c>
      <c r="K105" s="44">
        <v>65</v>
      </c>
      <c r="L105" s="44">
        <v>60</v>
      </c>
      <c r="M105" s="44">
        <v>177</v>
      </c>
      <c r="N105" s="44">
        <v>290</v>
      </c>
      <c r="O105" s="56"/>
      <c r="P105" s="56"/>
      <c r="Q105" s="56"/>
      <c r="R105" s="56"/>
    </row>
    <row r="106" spans="1:19" s="5" customFormat="1" ht="20" customHeight="1">
      <c r="A106" s="40">
        <v>11</v>
      </c>
      <c r="B106" s="42" t="s">
        <v>138</v>
      </c>
      <c r="C106" s="42">
        <v>2025</v>
      </c>
      <c r="D106" s="41" t="s">
        <v>40</v>
      </c>
      <c r="E106" s="43">
        <v>46159</v>
      </c>
      <c r="F106" s="41" t="s">
        <v>19</v>
      </c>
      <c r="G106" s="41" t="s">
        <v>20</v>
      </c>
      <c r="H106" s="44">
        <v>10</v>
      </c>
      <c r="I106" s="44">
        <v>3</v>
      </c>
      <c r="J106" s="44">
        <v>25</v>
      </c>
      <c r="K106" s="44">
        <v>1</v>
      </c>
      <c r="L106" s="44">
        <v>41</v>
      </c>
      <c r="M106" s="44">
        <v>192</v>
      </c>
      <c r="N106" s="44">
        <v>290</v>
      </c>
      <c r="O106" s="56"/>
      <c r="P106" s="56"/>
      <c r="Q106" s="56"/>
      <c r="R106" s="56"/>
    </row>
    <row r="107" spans="1:19" s="5" customFormat="1" ht="20" customHeight="1">
      <c r="A107" s="40">
        <v>11</v>
      </c>
      <c r="B107" s="42" t="s">
        <v>139</v>
      </c>
      <c r="C107" s="42">
        <v>2025</v>
      </c>
      <c r="D107" s="41" t="s">
        <v>29</v>
      </c>
      <c r="E107" s="43">
        <v>46143</v>
      </c>
      <c r="F107" s="41" t="s">
        <v>19</v>
      </c>
      <c r="G107" s="41" t="s">
        <v>20</v>
      </c>
      <c r="H107" s="44">
        <v>60</v>
      </c>
      <c r="I107" s="44">
        <v>30</v>
      </c>
      <c r="J107" s="44">
        <v>15</v>
      </c>
      <c r="K107" s="44">
        <v>20</v>
      </c>
      <c r="L107" s="44">
        <v>57</v>
      </c>
      <c r="M107" s="44">
        <v>176</v>
      </c>
      <c r="N107" s="44">
        <v>285</v>
      </c>
      <c r="O107" s="56"/>
      <c r="P107" s="56"/>
      <c r="Q107" s="56"/>
      <c r="R107" s="56"/>
    </row>
    <row r="108" spans="1:19" s="5" customFormat="1" ht="20" customHeight="1">
      <c r="A108" s="40">
        <v>11</v>
      </c>
      <c r="B108" s="42" t="s">
        <v>140</v>
      </c>
      <c r="C108" s="42">
        <v>2025</v>
      </c>
      <c r="D108" s="41" t="s">
        <v>141</v>
      </c>
      <c r="E108" s="43">
        <v>46140</v>
      </c>
      <c r="F108" s="41" t="s">
        <v>19</v>
      </c>
      <c r="G108" s="41" t="s">
        <v>20</v>
      </c>
      <c r="H108" s="44">
        <v>40</v>
      </c>
      <c r="I108" s="44">
        <v>15</v>
      </c>
      <c r="J108" s="44">
        <v>20</v>
      </c>
      <c r="K108" s="44">
        <v>5</v>
      </c>
      <c r="L108" s="44">
        <v>61</v>
      </c>
      <c r="M108" s="44">
        <v>176</v>
      </c>
      <c r="N108" s="44">
        <v>289</v>
      </c>
      <c r="O108" s="56"/>
      <c r="P108" s="56"/>
      <c r="Q108" s="56"/>
      <c r="R108" s="56"/>
    </row>
    <row r="109" spans="1:19" s="5" customFormat="1" ht="20" customHeight="1">
      <c r="A109" s="40">
        <v>11</v>
      </c>
      <c r="B109" s="42" t="s">
        <v>142</v>
      </c>
      <c r="C109" s="42">
        <v>2025</v>
      </c>
      <c r="D109" s="57" t="s">
        <v>143</v>
      </c>
      <c r="E109" s="43">
        <v>46142</v>
      </c>
      <c r="F109" s="41" t="s">
        <v>19</v>
      </c>
      <c r="G109" s="41" t="s">
        <v>24</v>
      </c>
      <c r="H109" s="58">
        <v>40</v>
      </c>
      <c r="I109" s="58">
        <v>15</v>
      </c>
      <c r="J109" s="58">
        <v>3</v>
      </c>
      <c r="K109" s="58">
        <v>10</v>
      </c>
      <c r="L109" s="58">
        <v>28</v>
      </c>
      <c r="M109" s="58">
        <v>198</v>
      </c>
      <c r="N109" s="58">
        <v>285</v>
      </c>
      <c r="O109" s="56"/>
      <c r="P109" s="56"/>
      <c r="Q109" s="56"/>
      <c r="R109" s="56"/>
    </row>
    <row r="110" spans="1:19" s="59" customFormat="1" ht="20" customHeight="1">
      <c r="A110" s="40">
        <v>11</v>
      </c>
      <c r="B110" s="42" t="s">
        <v>144</v>
      </c>
      <c r="C110" s="42">
        <v>2025</v>
      </c>
      <c r="D110" s="57" t="s">
        <v>99</v>
      </c>
      <c r="E110" s="43">
        <v>46139</v>
      </c>
      <c r="F110" s="41" t="s">
        <v>19</v>
      </c>
      <c r="G110" s="41" t="s">
        <v>24</v>
      </c>
      <c r="H110" s="58">
        <v>25</v>
      </c>
      <c r="I110" s="58">
        <v>35</v>
      </c>
      <c r="J110" s="58">
        <v>15</v>
      </c>
      <c r="K110" s="58">
        <v>1</v>
      </c>
      <c r="L110" s="58">
        <v>70</v>
      </c>
      <c r="M110" s="58">
        <v>167</v>
      </c>
      <c r="N110" s="58">
        <v>287</v>
      </c>
      <c r="O110" s="63"/>
      <c r="P110" s="63"/>
      <c r="Q110" s="63"/>
      <c r="R110" s="63"/>
    </row>
    <row r="111" spans="1:19" s="5" customFormat="1" ht="20" customHeight="1">
      <c r="A111" s="40">
        <v>11</v>
      </c>
      <c r="B111" s="42" t="s">
        <v>145</v>
      </c>
      <c r="C111" s="42">
        <v>2025</v>
      </c>
      <c r="D111" s="57" t="s">
        <v>131</v>
      </c>
      <c r="E111" s="43">
        <v>46142</v>
      </c>
      <c r="F111" s="41" t="s">
        <v>19</v>
      </c>
      <c r="G111" s="41" t="s">
        <v>24</v>
      </c>
      <c r="H111" s="58">
        <v>25</v>
      </c>
      <c r="I111" s="58">
        <v>20</v>
      </c>
      <c r="J111" s="58">
        <v>3</v>
      </c>
      <c r="K111" s="58">
        <v>10</v>
      </c>
      <c r="L111" s="58">
        <v>41</v>
      </c>
      <c r="M111" s="58">
        <v>190</v>
      </c>
      <c r="N111" s="58">
        <v>287</v>
      </c>
      <c r="O111" s="56"/>
      <c r="P111" s="56"/>
      <c r="Q111" s="56"/>
      <c r="R111" s="56"/>
    </row>
    <row r="112" spans="1:19" s="59" customFormat="1" ht="20" customHeight="1">
      <c r="A112" s="40">
        <v>11</v>
      </c>
      <c r="B112" s="42" t="s">
        <v>146</v>
      </c>
      <c r="C112" s="42">
        <v>2025</v>
      </c>
      <c r="D112" s="57" t="s">
        <v>147</v>
      </c>
      <c r="E112" s="43">
        <v>46140</v>
      </c>
      <c r="F112" s="41" t="s">
        <v>19</v>
      </c>
      <c r="G112" s="41" t="s">
        <v>24</v>
      </c>
      <c r="H112" s="58">
        <v>25</v>
      </c>
      <c r="I112" s="58">
        <v>30</v>
      </c>
      <c r="J112" s="58">
        <v>10</v>
      </c>
      <c r="K112" s="58">
        <v>15</v>
      </c>
      <c r="L112" s="58">
        <v>65</v>
      </c>
      <c r="M112" s="58">
        <v>173</v>
      </c>
      <c r="N112" s="58">
        <v>289</v>
      </c>
      <c r="O112" s="63"/>
      <c r="P112" s="63"/>
      <c r="Q112" s="63"/>
      <c r="R112" s="63"/>
    </row>
    <row r="113" spans="1:19" s="5" customFormat="1" ht="20" customHeight="1">
      <c r="A113" s="40">
        <v>11</v>
      </c>
      <c r="B113" s="42" t="s">
        <v>148</v>
      </c>
      <c r="C113" s="42">
        <v>2025</v>
      </c>
      <c r="D113" s="57" t="s">
        <v>149</v>
      </c>
      <c r="E113" s="43">
        <v>46139</v>
      </c>
      <c r="F113" s="41" t="s">
        <v>19</v>
      </c>
      <c r="G113" s="41" t="s">
        <v>24</v>
      </c>
      <c r="H113" s="58">
        <v>95</v>
      </c>
      <c r="I113" s="58">
        <v>70</v>
      </c>
      <c r="J113" s="58">
        <v>20</v>
      </c>
      <c r="K113" s="58">
        <v>10</v>
      </c>
      <c r="L113" s="58">
        <v>75</v>
      </c>
      <c r="M113" s="58">
        <v>165</v>
      </c>
      <c r="N113" s="58">
        <v>289</v>
      </c>
      <c r="O113" s="56"/>
      <c r="P113" s="56"/>
      <c r="Q113" s="56"/>
      <c r="R113" s="56"/>
    </row>
    <row r="114" spans="1:19" s="5" customFormat="1" ht="20" customHeight="1">
      <c r="A114" s="40">
        <v>11</v>
      </c>
      <c r="B114" s="42" t="s">
        <v>150</v>
      </c>
      <c r="C114" s="42">
        <v>2025</v>
      </c>
      <c r="D114" s="57" t="s">
        <v>151</v>
      </c>
      <c r="E114" s="43">
        <v>46159</v>
      </c>
      <c r="F114" s="41" t="s">
        <v>19</v>
      </c>
      <c r="G114" s="41" t="s">
        <v>24</v>
      </c>
      <c r="H114" s="58">
        <v>90</v>
      </c>
      <c r="I114" s="58">
        <v>50</v>
      </c>
      <c r="J114" s="58">
        <v>10</v>
      </c>
      <c r="K114" s="58">
        <v>30</v>
      </c>
      <c r="L114" s="58">
        <v>60</v>
      </c>
      <c r="M114" s="58">
        <v>177</v>
      </c>
      <c r="N114" s="58">
        <v>290</v>
      </c>
      <c r="O114" s="56"/>
      <c r="P114" s="56"/>
      <c r="Q114" s="56"/>
    </row>
    <row r="115" spans="1:19" s="59" customFormat="1" ht="20" customHeight="1">
      <c r="A115" s="45">
        <f>COUNT(A105:A114)</f>
        <v>10</v>
      </c>
      <c r="B115" s="46" t="s">
        <v>27</v>
      </c>
      <c r="C115" s="46"/>
      <c r="D115" s="47"/>
      <c r="E115" s="48"/>
      <c r="F115" s="47"/>
      <c r="G115" s="48"/>
      <c r="H115" s="49"/>
      <c r="I115" s="50"/>
      <c r="J115" s="49"/>
      <c r="K115" s="51"/>
      <c r="L115" s="51"/>
      <c r="M115" s="52" t="s">
        <v>28</v>
      </c>
      <c r="N115" s="53">
        <f>AVERAGE(N105:N114)</f>
        <v>288.10000000000002</v>
      </c>
      <c r="O115" s="65"/>
      <c r="P115" s="63"/>
      <c r="Q115" s="63"/>
      <c r="R115" s="63"/>
      <c r="S115" s="63"/>
    </row>
    <row r="116" spans="1:19" s="5" customFormat="1" ht="20" customHeight="1">
      <c r="A116" s="66"/>
      <c r="B116" s="67"/>
      <c r="C116" s="67"/>
      <c r="D116" s="68"/>
      <c r="E116" s="69"/>
      <c r="F116" s="68"/>
      <c r="G116" s="69"/>
      <c r="H116" s="70"/>
      <c r="I116" s="71"/>
      <c r="J116" s="70"/>
      <c r="K116" s="71"/>
      <c r="L116" s="71"/>
      <c r="M116" s="71"/>
      <c r="N116" s="71"/>
      <c r="O116" s="72"/>
      <c r="P116" s="56"/>
      <c r="Q116" s="56"/>
      <c r="R116" s="56"/>
      <c r="S116" s="56"/>
    </row>
    <row r="117" spans="1:19" s="5" customFormat="1" ht="20" customHeight="1">
      <c r="A117" s="40">
        <v>12</v>
      </c>
      <c r="B117" s="42" t="s">
        <v>152</v>
      </c>
      <c r="C117" s="42">
        <v>2025</v>
      </c>
      <c r="D117" s="57" t="s">
        <v>86</v>
      </c>
      <c r="E117" s="43">
        <v>46139</v>
      </c>
      <c r="F117" s="41" t="s">
        <v>19</v>
      </c>
      <c r="G117" s="41" t="s">
        <v>20</v>
      </c>
      <c r="H117" s="58">
        <v>15</v>
      </c>
      <c r="I117" s="58">
        <v>30</v>
      </c>
      <c r="J117" s="58">
        <v>35</v>
      </c>
      <c r="K117" s="58">
        <v>10</v>
      </c>
      <c r="L117" s="58">
        <v>79</v>
      </c>
      <c r="M117" s="58">
        <v>158</v>
      </c>
      <c r="N117" s="58">
        <v>284</v>
      </c>
      <c r="O117" s="56"/>
      <c r="P117" s="56"/>
      <c r="Q117" s="56"/>
      <c r="R117" s="56"/>
    </row>
    <row r="118" spans="1:19" s="5" customFormat="1" ht="20" customHeight="1">
      <c r="A118" s="40">
        <v>12</v>
      </c>
      <c r="B118" s="42" t="s">
        <v>153</v>
      </c>
      <c r="C118" s="42">
        <v>2025</v>
      </c>
      <c r="D118" s="41" t="s">
        <v>29</v>
      </c>
      <c r="E118" s="43">
        <v>46140</v>
      </c>
      <c r="F118" s="41" t="s">
        <v>19</v>
      </c>
      <c r="G118" s="41" t="s">
        <v>24</v>
      </c>
      <c r="H118" s="44">
        <v>20</v>
      </c>
      <c r="I118" s="44">
        <v>15</v>
      </c>
      <c r="J118" s="44">
        <v>10</v>
      </c>
      <c r="K118" s="44">
        <v>20</v>
      </c>
      <c r="L118" s="44">
        <v>34</v>
      </c>
      <c r="M118" s="44">
        <v>189</v>
      </c>
      <c r="N118" s="44">
        <v>279</v>
      </c>
      <c r="O118" s="56"/>
      <c r="P118" s="56"/>
      <c r="Q118" s="56"/>
      <c r="R118" s="56"/>
    </row>
    <row r="119" spans="1:19" s="5" customFormat="1" ht="20" customHeight="1">
      <c r="A119" s="40">
        <v>12</v>
      </c>
      <c r="B119" s="42" t="s">
        <v>154</v>
      </c>
      <c r="C119" s="42">
        <v>2025</v>
      </c>
      <c r="D119" s="41" t="s">
        <v>18</v>
      </c>
      <c r="E119" s="43">
        <v>46163</v>
      </c>
      <c r="F119" s="41" t="s">
        <v>19</v>
      </c>
      <c r="G119" s="41" t="s">
        <v>20</v>
      </c>
      <c r="H119" s="44">
        <v>30</v>
      </c>
      <c r="I119" s="44">
        <v>25</v>
      </c>
      <c r="J119" s="44">
        <v>1</v>
      </c>
      <c r="K119" s="44">
        <v>95</v>
      </c>
      <c r="L119" s="44">
        <v>38</v>
      </c>
      <c r="M119" s="44">
        <v>187</v>
      </c>
      <c r="N119" s="44">
        <v>280</v>
      </c>
      <c r="O119" s="56"/>
      <c r="P119" s="56"/>
      <c r="Q119" s="56"/>
    </row>
    <row r="120" spans="1:19" s="5" customFormat="1" ht="20" customHeight="1">
      <c r="A120" s="40">
        <v>12</v>
      </c>
      <c r="B120" s="42" t="s">
        <v>155</v>
      </c>
      <c r="C120" s="42">
        <v>2025</v>
      </c>
      <c r="D120" s="41" t="s">
        <v>29</v>
      </c>
      <c r="E120" s="43">
        <v>46159</v>
      </c>
      <c r="F120" s="41" t="s">
        <v>19</v>
      </c>
      <c r="G120" s="41" t="s">
        <v>24</v>
      </c>
      <c r="H120" s="44">
        <v>50</v>
      </c>
      <c r="I120" s="44">
        <v>40</v>
      </c>
      <c r="J120" s="44">
        <v>10</v>
      </c>
      <c r="K120" s="44">
        <v>25</v>
      </c>
      <c r="L120" s="44">
        <v>70</v>
      </c>
      <c r="M120" s="44">
        <v>162</v>
      </c>
      <c r="N120" s="44">
        <v>280</v>
      </c>
      <c r="O120" s="56"/>
      <c r="P120" s="56"/>
      <c r="Q120" s="56"/>
    </row>
    <row r="121" spans="1:19" s="5" customFormat="1" ht="20" customHeight="1">
      <c r="A121" s="40">
        <v>12</v>
      </c>
      <c r="B121" s="42" t="s">
        <v>156</v>
      </c>
      <c r="C121" s="42">
        <v>2025</v>
      </c>
      <c r="D121" s="57" t="s">
        <v>157</v>
      </c>
      <c r="E121" s="43">
        <v>46165</v>
      </c>
      <c r="F121" s="41" t="s">
        <v>19</v>
      </c>
      <c r="G121" s="41" t="s">
        <v>24</v>
      </c>
      <c r="H121" s="58">
        <v>15</v>
      </c>
      <c r="I121" s="58">
        <v>15</v>
      </c>
      <c r="J121" s="58">
        <v>15</v>
      </c>
      <c r="K121" s="58">
        <v>4</v>
      </c>
      <c r="L121" s="58">
        <v>63</v>
      </c>
      <c r="M121" s="58">
        <v>170</v>
      </c>
      <c r="N121" s="58">
        <v>283</v>
      </c>
      <c r="O121" s="56"/>
      <c r="P121" s="56"/>
      <c r="Q121" s="56"/>
    </row>
    <row r="122" spans="1:19" s="5" customFormat="1" ht="20" customHeight="1">
      <c r="A122" s="40">
        <v>12</v>
      </c>
      <c r="B122" s="42" t="s">
        <v>158</v>
      </c>
      <c r="C122" s="42">
        <v>2025</v>
      </c>
      <c r="D122" s="57" t="s">
        <v>159</v>
      </c>
      <c r="E122" s="43">
        <v>46142</v>
      </c>
      <c r="F122" s="41" t="s">
        <v>19</v>
      </c>
      <c r="G122" s="41" t="s">
        <v>24</v>
      </c>
      <c r="H122" s="58">
        <v>90</v>
      </c>
      <c r="I122" s="58">
        <v>50</v>
      </c>
      <c r="J122" s="58">
        <v>5</v>
      </c>
      <c r="K122" s="58">
        <v>40</v>
      </c>
      <c r="L122" s="58">
        <v>64</v>
      </c>
      <c r="M122" s="58">
        <v>167</v>
      </c>
      <c r="N122" s="58">
        <v>281</v>
      </c>
      <c r="O122" s="56"/>
      <c r="P122" s="56"/>
      <c r="Q122" s="56"/>
    </row>
    <row r="123" spans="1:19" s="5" customFormat="1" ht="20" customHeight="1">
      <c r="A123" s="40">
        <v>12</v>
      </c>
      <c r="B123" s="42" t="s">
        <v>160</v>
      </c>
      <c r="C123" s="42">
        <v>2025</v>
      </c>
      <c r="D123" s="57" t="s">
        <v>161</v>
      </c>
      <c r="E123" s="43">
        <v>46160</v>
      </c>
      <c r="F123" s="41" t="s">
        <v>19</v>
      </c>
      <c r="G123" s="41" t="s">
        <v>24</v>
      </c>
      <c r="H123" s="58">
        <v>55</v>
      </c>
      <c r="I123" s="58">
        <v>15</v>
      </c>
      <c r="J123" s="58">
        <v>15</v>
      </c>
      <c r="K123" s="58">
        <v>15</v>
      </c>
      <c r="L123" s="58">
        <v>45</v>
      </c>
      <c r="M123" s="58">
        <v>181</v>
      </c>
      <c r="N123" s="58">
        <v>280</v>
      </c>
      <c r="O123" s="56"/>
      <c r="P123" s="56"/>
      <c r="Q123" s="56"/>
    </row>
    <row r="124" spans="1:19" s="5" customFormat="1" ht="20" customHeight="1">
      <c r="A124" s="40">
        <v>12</v>
      </c>
      <c r="B124" s="42" t="s">
        <v>162</v>
      </c>
      <c r="C124" s="42">
        <v>2025</v>
      </c>
      <c r="D124" s="57" t="s">
        <v>92</v>
      </c>
      <c r="E124" s="43">
        <v>46141</v>
      </c>
      <c r="F124" s="41" t="s">
        <v>19</v>
      </c>
      <c r="G124" s="41" t="s">
        <v>20</v>
      </c>
      <c r="H124" s="58">
        <v>35</v>
      </c>
      <c r="I124" s="58">
        <v>20</v>
      </c>
      <c r="J124" s="58">
        <v>25</v>
      </c>
      <c r="K124" s="58">
        <v>10</v>
      </c>
      <c r="L124" s="58">
        <v>51</v>
      </c>
      <c r="M124" s="58">
        <v>178</v>
      </c>
      <c r="N124" s="58">
        <v>282</v>
      </c>
      <c r="O124" s="56"/>
      <c r="P124" s="56"/>
      <c r="Q124" s="56"/>
    </row>
    <row r="125" spans="1:19" s="5" customFormat="1" ht="20" customHeight="1">
      <c r="A125" s="40">
        <v>12</v>
      </c>
      <c r="B125" s="42" t="s">
        <v>163</v>
      </c>
      <c r="C125" s="42">
        <v>2025</v>
      </c>
      <c r="D125" s="41" t="s">
        <v>164</v>
      </c>
      <c r="E125" s="43">
        <v>46140</v>
      </c>
      <c r="F125" s="41" t="s">
        <v>19</v>
      </c>
      <c r="G125" s="41" t="s">
        <v>24</v>
      </c>
      <c r="H125" s="44">
        <v>5</v>
      </c>
      <c r="I125" s="44">
        <v>4</v>
      </c>
      <c r="J125" s="44">
        <v>45</v>
      </c>
      <c r="K125" s="44">
        <v>35</v>
      </c>
      <c r="L125" s="44">
        <v>81</v>
      </c>
      <c r="M125" s="44">
        <v>154</v>
      </c>
      <c r="N125" s="44">
        <v>281</v>
      </c>
      <c r="O125" s="56"/>
      <c r="P125" s="56"/>
      <c r="Q125" s="56"/>
    </row>
    <row r="126" spans="1:19" s="5" customFormat="1" ht="20" customHeight="1">
      <c r="A126" s="40">
        <v>12</v>
      </c>
      <c r="B126" s="42" t="s">
        <v>165</v>
      </c>
      <c r="C126" s="42">
        <v>2025</v>
      </c>
      <c r="D126" s="57" t="s">
        <v>136</v>
      </c>
      <c r="E126" s="43">
        <v>46139</v>
      </c>
      <c r="F126" s="41" t="s">
        <v>19</v>
      </c>
      <c r="G126" s="41" t="s">
        <v>24</v>
      </c>
      <c r="H126" s="58">
        <v>85</v>
      </c>
      <c r="I126" s="58">
        <v>55</v>
      </c>
      <c r="J126" s="58">
        <v>10</v>
      </c>
      <c r="K126" s="58">
        <v>65</v>
      </c>
      <c r="L126" s="58">
        <v>64</v>
      </c>
      <c r="M126" s="58">
        <v>168</v>
      </c>
      <c r="N126" s="58">
        <v>282</v>
      </c>
      <c r="O126" s="56"/>
      <c r="P126" s="56"/>
      <c r="Q126" s="56"/>
    </row>
    <row r="127" spans="1:19" s="59" customFormat="1" ht="20" customHeight="1">
      <c r="A127" s="45">
        <f>COUNT(A117:A126)</f>
        <v>10</v>
      </c>
      <c r="B127" s="46" t="s">
        <v>27</v>
      </c>
      <c r="C127" s="46"/>
      <c r="D127" s="47"/>
      <c r="E127" s="48"/>
      <c r="F127" s="47"/>
      <c r="G127" s="48"/>
      <c r="H127" s="49"/>
      <c r="I127" s="50"/>
      <c r="J127" s="49"/>
      <c r="K127" s="51"/>
      <c r="L127" s="51"/>
      <c r="M127" s="52" t="s">
        <v>28</v>
      </c>
      <c r="N127" s="53">
        <f>AVERAGE(N117:N126)</f>
        <v>281.2</v>
      </c>
      <c r="O127" s="65"/>
      <c r="P127" s="63"/>
      <c r="Q127" s="63"/>
      <c r="R127" s="63"/>
      <c r="S127" s="63"/>
    </row>
    <row r="128" spans="1:19" s="5" customFormat="1" ht="20" customHeight="1">
      <c r="A128" s="66"/>
      <c r="B128" s="67"/>
      <c r="C128" s="67"/>
      <c r="D128" s="68"/>
      <c r="E128" s="69"/>
      <c r="F128" s="68"/>
      <c r="G128" s="69"/>
      <c r="H128" s="70"/>
      <c r="I128" s="71"/>
      <c r="J128" s="70"/>
      <c r="K128" s="71"/>
      <c r="L128" s="71"/>
      <c r="M128" s="71"/>
      <c r="N128" s="71"/>
      <c r="O128" s="72"/>
      <c r="P128" s="56"/>
      <c r="Q128" s="56"/>
      <c r="R128" s="56"/>
      <c r="S128" s="56"/>
    </row>
    <row r="129" spans="1:136" s="5" customFormat="1" ht="20" customHeight="1">
      <c r="A129" s="40">
        <v>13</v>
      </c>
      <c r="B129" s="42" t="s">
        <v>166</v>
      </c>
      <c r="C129" s="42">
        <v>2025</v>
      </c>
      <c r="D129" s="57" t="s">
        <v>121</v>
      </c>
      <c r="E129" s="43">
        <v>46139</v>
      </c>
      <c r="F129" s="41" t="s">
        <v>19</v>
      </c>
      <c r="G129" s="41" t="s">
        <v>24</v>
      </c>
      <c r="H129" s="58">
        <v>25</v>
      </c>
      <c r="I129" s="58">
        <v>10</v>
      </c>
      <c r="J129" s="58">
        <v>15</v>
      </c>
      <c r="K129" s="58">
        <v>10</v>
      </c>
      <c r="L129" s="58">
        <v>40</v>
      </c>
      <c r="M129" s="58">
        <v>183</v>
      </c>
      <c r="N129" s="58">
        <v>277</v>
      </c>
      <c r="O129" s="56"/>
      <c r="P129" s="56"/>
      <c r="Q129" s="56"/>
    </row>
    <row r="130" spans="1:136" s="5" customFormat="1" ht="20" customHeight="1">
      <c r="A130" s="40">
        <v>13</v>
      </c>
      <c r="B130" s="42" t="s">
        <v>167</v>
      </c>
      <c r="C130" s="42">
        <v>2025</v>
      </c>
      <c r="D130" s="41" t="s">
        <v>26</v>
      </c>
      <c r="E130" s="43">
        <v>46157</v>
      </c>
      <c r="F130" s="41" t="s">
        <v>19</v>
      </c>
      <c r="G130" s="41" t="s">
        <v>20</v>
      </c>
      <c r="H130" s="44">
        <v>15</v>
      </c>
      <c r="I130" s="44">
        <v>10</v>
      </c>
      <c r="J130" s="44">
        <v>15</v>
      </c>
      <c r="K130" s="44">
        <v>25</v>
      </c>
      <c r="L130" s="44">
        <v>46</v>
      </c>
      <c r="M130" s="44">
        <v>178</v>
      </c>
      <c r="N130" s="44">
        <v>277</v>
      </c>
      <c r="O130" s="56"/>
      <c r="P130" s="56"/>
      <c r="Q130" s="56"/>
    </row>
    <row r="131" spans="1:136" s="5" customFormat="1" ht="20" customHeight="1">
      <c r="A131" s="40">
        <v>13</v>
      </c>
      <c r="B131" s="42" t="s">
        <v>168</v>
      </c>
      <c r="C131" s="42">
        <v>2025</v>
      </c>
      <c r="D131" s="57" t="s">
        <v>50</v>
      </c>
      <c r="E131" s="43">
        <v>46140</v>
      </c>
      <c r="F131" s="41" t="s">
        <v>19</v>
      </c>
      <c r="G131" s="41" t="s">
        <v>20</v>
      </c>
      <c r="H131" s="58">
        <v>55</v>
      </c>
      <c r="I131" s="58">
        <v>30</v>
      </c>
      <c r="J131" s="58">
        <v>15</v>
      </c>
      <c r="K131" s="58">
        <v>35</v>
      </c>
      <c r="L131" s="58">
        <v>59</v>
      </c>
      <c r="M131" s="58">
        <v>168</v>
      </c>
      <c r="N131" s="58">
        <v>277</v>
      </c>
      <c r="O131" s="56"/>
      <c r="P131" s="56"/>
      <c r="Q131" s="56"/>
      <c r="R131" s="56"/>
    </row>
    <row r="132" spans="1:136" s="5" customFormat="1" ht="20" customHeight="1">
      <c r="A132" s="40">
        <v>13</v>
      </c>
      <c r="B132" s="42" t="s">
        <v>169</v>
      </c>
      <c r="C132" s="42">
        <v>2025</v>
      </c>
      <c r="D132" s="41" t="s">
        <v>116</v>
      </c>
      <c r="E132" s="43">
        <v>46140</v>
      </c>
      <c r="F132" s="41" t="s">
        <v>19</v>
      </c>
      <c r="G132" s="41" t="s">
        <v>24</v>
      </c>
      <c r="H132" s="44">
        <v>55</v>
      </c>
      <c r="I132" s="44">
        <v>70</v>
      </c>
      <c r="J132" s="44">
        <v>10</v>
      </c>
      <c r="K132" s="44">
        <v>45</v>
      </c>
      <c r="L132" s="44">
        <v>86</v>
      </c>
      <c r="M132" s="44">
        <v>147</v>
      </c>
      <c r="N132" s="44">
        <v>277</v>
      </c>
      <c r="O132" s="56"/>
      <c r="P132" s="56"/>
      <c r="Q132" s="56"/>
      <c r="R132" s="56"/>
    </row>
    <row r="133" spans="1:136" s="5" customFormat="1" ht="20" customHeight="1">
      <c r="A133" s="40">
        <v>13</v>
      </c>
      <c r="B133" s="42" t="s">
        <v>170</v>
      </c>
      <c r="C133" s="42">
        <v>2025</v>
      </c>
      <c r="D133" s="57" t="s">
        <v>171</v>
      </c>
      <c r="E133" s="43">
        <v>46143</v>
      </c>
      <c r="F133" s="41" t="s">
        <v>19</v>
      </c>
      <c r="G133" s="41" t="s">
        <v>24</v>
      </c>
      <c r="H133" s="58">
        <v>45</v>
      </c>
      <c r="I133" s="58">
        <v>35</v>
      </c>
      <c r="J133" s="58">
        <v>5</v>
      </c>
      <c r="K133" s="58">
        <v>30</v>
      </c>
      <c r="L133" s="58">
        <v>41</v>
      </c>
      <c r="M133" s="58">
        <v>183</v>
      </c>
      <c r="N133" s="58">
        <v>278</v>
      </c>
      <c r="O133" s="56"/>
      <c r="P133" s="56"/>
      <c r="Q133" s="56"/>
      <c r="R133" s="56"/>
    </row>
    <row r="134" spans="1:136" s="5" customFormat="1" ht="20" customHeight="1">
      <c r="A134" s="40">
        <v>13</v>
      </c>
      <c r="B134" s="42" t="s">
        <v>172</v>
      </c>
      <c r="C134" s="42">
        <v>2025</v>
      </c>
      <c r="D134" s="57" t="s">
        <v>173</v>
      </c>
      <c r="E134" s="43">
        <v>46157</v>
      </c>
      <c r="F134" s="41" t="s">
        <v>19</v>
      </c>
      <c r="G134" s="41" t="s">
        <v>20</v>
      </c>
      <c r="H134" s="58">
        <v>60</v>
      </c>
      <c r="I134" s="58">
        <v>20</v>
      </c>
      <c r="J134" s="58">
        <v>40</v>
      </c>
      <c r="K134" s="58">
        <v>4</v>
      </c>
      <c r="L134" s="58">
        <v>76</v>
      </c>
      <c r="M134" s="58">
        <v>155</v>
      </c>
      <c r="N134" s="58">
        <v>277</v>
      </c>
      <c r="O134" s="56"/>
      <c r="P134" s="56"/>
      <c r="Q134" s="56"/>
      <c r="R134" s="56"/>
    </row>
    <row r="135" spans="1:136" s="5" customFormat="1" ht="20" customHeight="1">
      <c r="A135" s="40">
        <v>13</v>
      </c>
      <c r="B135" s="42" t="s">
        <v>174</v>
      </c>
      <c r="C135" s="42">
        <v>2025</v>
      </c>
      <c r="D135" s="57" t="s">
        <v>131</v>
      </c>
      <c r="E135" s="43">
        <v>46150</v>
      </c>
      <c r="F135" s="41" t="s">
        <v>19</v>
      </c>
      <c r="G135" s="41" t="s">
        <v>24</v>
      </c>
      <c r="H135" s="58">
        <v>15</v>
      </c>
      <c r="I135" s="58">
        <v>20</v>
      </c>
      <c r="J135" s="58">
        <v>10</v>
      </c>
      <c r="K135" s="58">
        <v>15</v>
      </c>
      <c r="L135" s="58">
        <v>49</v>
      </c>
      <c r="M135" s="58">
        <v>176</v>
      </c>
      <c r="N135" s="58">
        <v>277</v>
      </c>
      <c r="O135" s="56"/>
      <c r="P135" s="56"/>
      <c r="Q135" s="56"/>
      <c r="R135" s="56"/>
    </row>
    <row r="136" spans="1:136" s="5" customFormat="1" ht="20" customHeight="1">
      <c r="A136" s="40">
        <v>13</v>
      </c>
      <c r="B136" s="42" t="s">
        <v>175</v>
      </c>
      <c r="C136" s="42">
        <v>2025</v>
      </c>
      <c r="D136" s="57" t="s">
        <v>176</v>
      </c>
      <c r="E136" s="43">
        <v>46160</v>
      </c>
      <c r="F136" s="41" t="s">
        <v>19</v>
      </c>
      <c r="G136" s="41" t="s">
        <v>20</v>
      </c>
      <c r="H136" s="58">
        <v>20</v>
      </c>
      <c r="I136" s="58">
        <v>25</v>
      </c>
      <c r="J136" s="58">
        <v>15</v>
      </c>
      <c r="K136" s="58">
        <v>20</v>
      </c>
      <c r="L136" s="58">
        <v>61</v>
      </c>
      <c r="M136" s="58">
        <v>167</v>
      </c>
      <c r="N136" s="58">
        <v>278</v>
      </c>
      <c r="O136" s="56"/>
      <c r="P136" s="56"/>
      <c r="Q136" s="56"/>
      <c r="R136" s="56"/>
    </row>
    <row r="137" spans="1:136" s="4" customFormat="1" ht="20" customHeight="1">
      <c r="A137" s="40">
        <v>13</v>
      </c>
      <c r="B137" s="42" t="s">
        <v>177</v>
      </c>
      <c r="C137" s="42">
        <v>2025</v>
      </c>
      <c r="D137" s="57" t="s">
        <v>149</v>
      </c>
      <c r="E137" s="43">
        <v>46139</v>
      </c>
      <c r="F137" s="41" t="s">
        <v>19</v>
      </c>
      <c r="G137" s="41" t="s">
        <v>24</v>
      </c>
      <c r="H137" s="58">
        <v>10</v>
      </c>
      <c r="I137" s="58">
        <v>15</v>
      </c>
      <c r="J137" s="58">
        <v>15</v>
      </c>
      <c r="K137" s="58">
        <v>10</v>
      </c>
      <c r="L137" s="58">
        <v>47</v>
      </c>
      <c r="M137" s="58">
        <v>179</v>
      </c>
      <c r="N137" s="58">
        <v>279</v>
      </c>
      <c r="O137" s="7"/>
      <c r="P137" s="7"/>
      <c r="Q137" s="7"/>
      <c r="R137" s="7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5"/>
      <c r="AS137" s="6"/>
      <c r="AT137" s="15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16"/>
      <c r="DJ137" s="6"/>
      <c r="DK137" s="6"/>
      <c r="DL137" s="6"/>
      <c r="DM137" s="6"/>
      <c r="DN137" s="6"/>
      <c r="DO137" s="15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</row>
    <row r="138" spans="1:136" s="5" customFormat="1" ht="20" customHeight="1">
      <c r="A138" s="40">
        <v>13</v>
      </c>
      <c r="B138" s="42" t="s">
        <v>178</v>
      </c>
      <c r="C138" s="42">
        <v>2025</v>
      </c>
      <c r="D138" s="57" t="s">
        <v>84</v>
      </c>
      <c r="E138" s="43">
        <v>46139</v>
      </c>
      <c r="F138" s="41" t="s">
        <v>19</v>
      </c>
      <c r="G138" s="41" t="s">
        <v>20</v>
      </c>
      <c r="H138" s="58">
        <v>80</v>
      </c>
      <c r="I138" s="58">
        <v>30</v>
      </c>
      <c r="J138" s="58">
        <v>25</v>
      </c>
      <c r="K138" s="58">
        <v>4</v>
      </c>
      <c r="L138" s="58">
        <v>47</v>
      </c>
      <c r="M138" s="58">
        <v>177</v>
      </c>
      <c r="N138" s="58">
        <v>277</v>
      </c>
      <c r="O138" s="56"/>
      <c r="P138" s="56"/>
      <c r="Q138" s="56"/>
    </row>
    <row r="139" spans="1:136" s="59" customFormat="1" ht="20" customHeight="1">
      <c r="A139" s="45">
        <f>COUNT(A129:A138)</f>
        <v>10</v>
      </c>
      <c r="B139" s="46" t="s">
        <v>27</v>
      </c>
      <c r="C139" s="46"/>
      <c r="D139" s="47"/>
      <c r="E139" s="48"/>
      <c r="F139" s="47"/>
      <c r="G139" s="48"/>
      <c r="H139" s="49"/>
      <c r="I139" s="50"/>
      <c r="J139" s="49"/>
      <c r="K139" s="51"/>
      <c r="L139" s="51"/>
      <c r="M139" s="52" t="s">
        <v>28</v>
      </c>
      <c r="N139" s="53">
        <f>AVERAGE(N129:N138)</f>
        <v>277.39999999999998</v>
      </c>
      <c r="O139" s="65"/>
      <c r="P139" s="63"/>
      <c r="Q139" s="63"/>
      <c r="R139" s="63"/>
      <c r="S139" s="63"/>
    </row>
    <row r="140" spans="1:136" s="5" customFormat="1" ht="20" customHeight="1">
      <c r="A140" s="66"/>
      <c r="B140" s="67"/>
      <c r="C140" s="67"/>
      <c r="D140" s="68"/>
      <c r="E140" s="69"/>
      <c r="F140" s="68"/>
      <c r="G140" s="69"/>
      <c r="H140" s="70"/>
      <c r="I140" s="71"/>
      <c r="J140" s="70"/>
      <c r="K140" s="71"/>
      <c r="L140" s="71"/>
      <c r="M140" s="71"/>
      <c r="N140" s="71"/>
      <c r="O140" s="72"/>
      <c r="P140" s="56"/>
      <c r="Q140" s="56"/>
      <c r="R140" s="56"/>
      <c r="S140" s="56"/>
    </row>
    <row r="141" spans="1:136" s="5" customFormat="1" ht="20" customHeight="1">
      <c r="A141" s="40">
        <v>14</v>
      </c>
      <c r="B141" s="42" t="s">
        <v>179</v>
      </c>
      <c r="C141" s="42">
        <v>2025</v>
      </c>
      <c r="D141" s="41" t="s">
        <v>29</v>
      </c>
      <c r="E141" s="43">
        <v>46160</v>
      </c>
      <c r="F141" s="41" t="s">
        <v>19</v>
      </c>
      <c r="G141" s="41" t="s">
        <v>24</v>
      </c>
      <c r="H141" s="44">
        <v>70</v>
      </c>
      <c r="I141" s="44">
        <v>40</v>
      </c>
      <c r="J141" s="44">
        <v>25</v>
      </c>
      <c r="K141" s="44">
        <v>55</v>
      </c>
      <c r="L141" s="44">
        <v>61</v>
      </c>
      <c r="M141" s="44">
        <v>165</v>
      </c>
      <c r="N141" s="44">
        <v>275</v>
      </c>
      <c r="O141" s="56"/>
      <c r="P141" s="56"/>
      <c r="Q141" s="56"/>
      <c r="R141" s="56"/>
    </row>
    <row r="142" spans="1:136" s="5" customFormat="1" ht="20" customHeight="1">
      <c r="A142" s="40">
        <v>14</v>
      </c>
      <c r="B142" s="42" t="s">
        <v>180</v>
      </c>
      <c r="C142" s="42">
        <v>2025</v>
      </c>
      <c r="D142" s="41" t="s">
        <v>18</v>
      </c>
      <c r="E142" s="43">
        <v>46164</v>
      </c>
      <c r="F142" s="41" t="s">
        <v>19</v>
      </c>
      <c r="G142" s="41" t="s">
        <v>20</v>
      </c>
      <c r="H142" s="44">
        <v>85</v>
      </c>
      <c r="I142" s="44">
        <v>90</v>
      </c>
      <c r="J142" s="44">
        <v>2</v>
      </c>
      <c r="K142" s="44">
        <v>70</v>
      </c>
      <c r="L142" s="44">
        <v>66</v>
      </c>
      <c r="M142" s="44">
        <v>160</v>
      </c>
      <c r="N142" s="44">
        <v>273</v>
      </c>
      <c r="O142" s="56"/>
      <c r="P142" s="56"/>
      <c r="Q142" s="56"/>
      <c r="R142" s="56"/>
    </row>
    <row r="143" spans="1:136" s="5" customFormat="1" ht="20" customHeight="1">
      <c r="A143" s="40">
        <v>14</v>
      </c>
      <c r="B143" s="42" t="s">
        <v>181</v>
      </c>
      <c r="C143" s="42">
        <v>2025</v>
      </c>
      <c r="D143" s="57" t="s">
        <v>50</v>
      </c>
      <c r="E143" s="43">
        <v>46144</v>
      </c>
      <c r="F143" s="41" t="s">
        <v>19</v>
      </c>
      <c r="G143" s="41" t="s">
        <v>24</v>
      </c>
      <c r="H143" s="58">
        <v>15</v>
      </c>
      <c r="I143" s="58">
        <v>15</v>
      </c>
      <c r="J143" s="58">
        <v>15</v>
      </c>
      <c r="K143" s="58">
        <v>55</v>
      </c>
      <c r="L143" s="58">
        <v>57</v>
      </c>
      <c r="M143" s="58">
        <v>167</v>
      </c>
      <c r="N143" s="58">
        <v>274</v>
      </c>
      <c r="O143" s="56"/>
      <c r="P143" s="56"/>
      <c r="Q143" s="56"/>
      <c r="R143" s="56"/>
    </row>
    <row r="144" spans="1:136" s="5" customFormat="1" ht="20" customHeight="1">
      <c r="A144" s="40">
        <v>14</v>
      </c>
      <c r="B144" s="42" t="s">
        <v>182</v>
      </c>
      <c r="C144" s="42">
        <v>2025</v>
      </c>
      <c r="D144" s="57" t="s">
        <v>183</v>
      </c>
      <c r="E144" s="43">
        <v>46141</v>
      </c>
      <c r="F144" s="41" t="s">
        <v>19</v>
      </c>
      <c r="G144" s="41" t="s">
        <v>24</v>
      </c>
      <c r="H144" s="58">
        <v>35</v>
      </c>
      <c r="I144" s="58">
        <v>40</v>
      </c>
      <c r="J144" s="58">
        <v>10</v>
      </c>
      <c r="K144" s="58">
        <v>45</v>
      </c>
      <c r="L144" s="58">
        <v>61</v>
      </c>
      <c r="M144" s="58">
        <v>164</v>
      </c>
      <c r="N144" s="58">
        <v>274</v>
      </c>
      <c r="O144" s="56"/>
      <c r="P144" s="56"/>
      <c r="Q144" s="56"/>
      <c r="R144" s="56"/>
    </row>
    <row r="145" spans="1:19" s="59" customFormat="1" ht="20" customHeight="1">
      <c r="A145" s="40">
        <v>14</v>
      </c>
      <c r="B145" s="42" t="s">
        <v>184</v>
      </c>
      <c r="C145" s="42">
        <v>2025</v>
      </c>
      <c r="D145" s="57" t="s">
        <v>185</v>
      </c>
      <c r="E145" s="43">
        <v>46142</v>
      </c>
      <c r="F145" s="41" t="s">
        <v>19</v>
      </c>
      <c r="G145" s="41" t="s">
        <v>24</v>
      </c>
      <c r="H145" s="58">
        <v>35</v>
      </c>
      <c r="I145" s="58">
        <v>40</v>
      </c>
      <c r="J145" s="58">
        <v>20</v>
      </c>
      <c r="K145" s="58">
        <v>55</v>
      </c>
      <c r="L145" s="58">
        <v>70</v>
      </c>
      <c r="M145" s="58">
        <v>157</v>
      </c>
      <c r="N145" s="58">
        <v>274</v>
      </c>
      <c r="O145" s="63"/>
      <c r="P145" s="63"/>
      <c r="Q145" s="63"/>
      <c r="R145" s="63"/>
    </row>
    <row r="146" spans="1:19" s="5" customFormat="1" ht="20" customHeight="1">
      <c r="A146" s="40">
        <v>14</v>
      </c>
      <c r="B146" s="42" t="s">
        <v>186</v>
      </c>
      <c r="C146" s="42">
        <v>2025</v>
      </c>
      <c r="D146" s="57" t="s">
        <v>50</v>
      </c>
      <c r="E146" s="43">
        <v>46143</v>
      </c>
      <c r="F146" s="41" t="s">
        <v>19</v>
      </c>
      <c r="G146" s="41" t="s">
        <v>20</v>
      </c>
      <c r="H146" s="58">
        <v>15</v>
      </c>
      <c r="I146" s="58">
        <v>15</v>
      </c>
      <c r="J146" s="58">
        <v>30</v>
      </c>
      <c r="K146" s="58">
        <v>5</v>
      </c>
      <c r="L146" s="58">
        <v>62</v>
      </c>
      <c r="M146" s="58">
        <v>163</v>
      </c>
      <c r="N146" s="58">
        <v>273</v>
      </c>
      <c r="O146" s="56"/>
      <c r="P146" s="56"/>
      <c r="Q146" s="56"/>
      <c r="R146" s="56"/>
    </row>
    <row r="147" spans="1:19" s="5" customFormat="1" ht="20" customHeight="1">
      <c r="A147" s="40">
        <v>14</v>
      </c>
      <c r="B147" s="42" t="s">
        <v>187</v>
      </c>
      <c r="C147" s="42">
        <v>2025</v>
      </c>
      <c r="D147" s="57" t="s">
        <v>188</v>
      </c>
      <c r="E147" s="43">
        <v>46139</v>
      </c>
      <c r="F147" s="41" t="s">
        <v>19</v>
      </c>
      <c r="G147" s="41" t="s">
        <v>20</v>
      </c>
      <c r="H147" s="58">
        <v>35</v>
      </c>
      <c r="I147" s="58">
        <v>15</v>
      </c>
      <c r="J147" s="58">
        <v>30</v>
      </c>
      <c r="K147" s="58">
        <v>1</v>
      </c>
      <c r="L147" s="58">
        <v>46</v>
      </c>
      <c r="M147" s="58">
        <v>177</v>
      </c>
      <c r="N147" s="58">
        <v>276</v>
      </c>
      <c r="O147" s="56"/>
      <c r="P147" s="56"/>
      <c r="Q147" s="56"/>
      <c r="R147" s="56"/>
    </row>
    <row r="148" spans="1:19" s="5" customFormat="1" ht="20" customHeight="1">
      <c r="A148" s="40">
        <v>14</v>
      </c>
      <c r="B148" s="42" t="s">
        <v>189</v>
      </c>
      <c r="C148" s="42">
        <v>2025</v>
      </c>
      <c r="D148" s="57" t="s">
        <v>190</v>
      </c>
      <c r="E148" s="43">
        <v>46150</v>
      </c>
      <c r="F148" s="41" t="s">
        <v>19</v>
      </c>
      <c r="G148" s="41" t="s">
        <v>24</v>
      </c>
      <c r="H148" s="58">
        <v>35</v>
      </c>
      <c r="I148" s="58">
        <v>20</v>
      </c>
      <c r="J148" s="58">
        <v>15</v>
      </c>
      <c r="K148" s="58">
        <v>35</v>
      </c>
      <c r="L148" s="58">
        <v>47</v>
      </c>
      <c r="M148" s="58">
        <v>175</v>
      </c>
      <c r="N148" s="58">
        <v>274</v>
      </c>
      <c r="O148" s="56"/>
      <c r="P148" s="56"/>
      <c r="Q148" s="56"/>
      <c r="R148" s="56"/>
    </row>
    <row r="149" spans="1:19" s="5" customFormat="1" ht="20" customHeight="1">
      <c r="A149" s="40">
        <v>14</v>
      </c>
      <c r="B149" s="42" t="s">
        <v>191</v>
      </c>
      <c r="C149" s="42">
        <v>2025</v>
      </c>
      <c r="D149" s="57" t="s">
        <v>131</v>
      </c>
      <c r="E149" s="43">
        <v>46140</v>
      </c>
      <c r="F149" s="41" t="s">
        <v>19</v>
      </c>
      <c r="G149" s="41" t="s">
        <v>24</v>
      </c>
      <c r="H149" s="58">
        <v>35</v>
      </c>
      <c r="I149" s="58">
        <v>25</v>
      </c>
      <c r="J149" s="58">
        <v>10</v>
      </c>
      <c r="K149" s="58">
        <v>3</v>
      </c>
      <c r="L149" s="58">
        <v>47</v>
      </c>
      <c r="M149" s="58">
        <v>176</v>
      </c>
      <c r="N149" s="58">
        <v>275</v>
      </c>
      <c r="O149" s="56"/>
      <c r="P149" s="56"/>
      <c r="Q149" s="56"/>
      <c r="R149" s="56"/>
    </row>
    <row r="150" spans="1:19" s="5" customFormat="1" ht="20" customHeight="1">
      <c r="A150" s="40">
        <v>14</v>
      </c>
      <c r="B150" s="42" t="s">
        <v>192</v>
      </c>
      <c r="C150" s="42">
        <v>2025</v>
      </c>
      <c r="D150" s="57" t="s">
        <v>193</v>
      </c>
      <c r="E150" s="43">
        <v>46153</v>
      </c>
      <c r="F150" s="41" t="s">
        <v>19</v>
      </c>
      <c r="G150" s="41" t="s">
        <v>24</v>
      </c>
      <c r="H150" s="58">
        <v>4</v>
      </c>
      <c r="I150" s="58">
        <v>2</v>
      </c>
      <c r="J150" s="58">
        <v>25</v>
      </c>
      <c r="K150" s="58">
        <v>55</v>
      </c>
      <c r="L150" s="58">
        <v>32</v>
      </c>
      <c r="M150" s="58">
        <v>187</v>
      </c>
      <c r="N150" s="58">
        <v>274</v>
      </c>
      <c r="O150" s="56"/>
      <c r="P150" s="56"/>
      <c r="Q150" s="56"/>
    </row>
    <row r="151" spans="1:19" s="59" customFormat="1" ht="20" customHeight="1">
      <c r="A151" s="45">
        <f>COUNT(A141:A150)</f>
        <v>10</v>
      </c>
      <c r="B151" s="46" t="s">
        <v>27</v>
      </c>
      <c r="C151" s="46"/>
      <c r="D151" s="47"/>
      <c r="E151" s="48"/>
      <c r="F151" s="47"/>
      <c r="G151" s="48"/>
      <c r="H151" s="49"/>
      <c r="I151" s="50"/>
      <c r="J151" s="49"/>
      <c r="K151" s="51"/>
      <c r="L151" s="51"/>
      <c r="M151" s="52" t="s">
        <v>28</v>
      </c>
      <c r="N151" s="53">
        <f>AVERAGE(N141:N150)</f>
        <v>274.2</v>
      </c>
      <c r="O151" s="65"/>
      <c r="P151" s="63"/>
      <c r="Q151" s="63"/>
      <c r="R151" s="63"/>
      <c r="S151" s="63"/>
    </row>
    <row r="152" spans="1:19" s="5" customFormat="1" ht="20" customHeight="1">
      <c r="A152" s="66"/>
      <c r="B152" s="67"/>
      <c r="C152" s="67"/>
      <c r="D152" s="68"/>
      <c r="E152" s="69"/>
      <c r="F152" s="68"/>
      <c r="G152" s="69"/>
      <c r="H152" s="70"/>
      <c r="I152" s="71"/>
      <c r="J152" s="70"/>
      <c r="K152" s="71"/>
      <c r="L152" s="71"/>
      <c r="M152" s="71"/>
      <c r="N152" s="71"/>
      <c r="O152" s="72"/>
      <c r="P152" s="56"/>
      <c r="Q152" s="56"/>
      <c r="R152" s="56"/>
      <c r="S152" s="56"/>
    </row>
    <row r="153" spans="1:19" s="5" customFormat="1" ht="20" customHeight="1">
      <c r="A153" s="40">
        <v>15</v>
      </c>
      <c r="B153" s="42" t="s">
        <v>194</v>
      </c>
      <c r="C153" s="42">
        <v>2025</v>
      </c>
      <c r="D153" s="57" t="s">
        <v>195</v>
      </c>
      <c r="E153" s="43">
        <v>46137</v>
      </c>
      <c r="F153" s="41" t="s">
        <v>19</v>
      </c>
      <c r="G153" s="41" t="s">
        <v>24</v>
      </c>
      <c r="H153" s="58">
        <v>50</v>
      </c>
      <c r="I153" s="58">
        <v>55</v>
      </c>
      <c r="J153" s="58">
        <v>10</v>
      </c>
      <c r="K153" s="58">
        <v>45</v>
      </c>
      <c r="L153" s="58">
        <v>79</v>
      </c>
      <c r="M153" s="58">
        <v>147</v>
      </c>
      <c r="N153" s="58">
        <v>270</v>
      </c>
      <c r="O153" s="56"/>
      <c r="P153" s="56"/>
      <c r="Q153" s="56"/>
      <c r="R153" s="56"/>
    </row>
    <row r="154" spans="1:19" s="5" customFormat="1" ht="20" customHeight="1">
      <c r="A154" s="40">
        <v>15</v>
      </c>
      <c r="B154" s="42" t="s">
        <v>196</v>
      </c>
      <c r="C154" s="42">
        <v>2025</v>
      </c>
      <c r="D154" s="57" t="s">
        <v>161</v>
      </c>
      <c r="E154" s="43">
        <v>46166</v>
      </c>
      <c r="F154" s="41" t="s">
        <v>19</v>
      </c>
      <c r="G154" s="41" t="s">
        <v>24</v>
      </c>
      <c r="H154" s="58">
        <v>35</v>
      </c>
      <c r="I154" s="58">
        <v>50</v>
      </c>
      <c r="J154" s="58">
        <v>10</v>
      </c>
      <c r="K154" s="58">
        <v>60</v>
      </c>
      <c r="L154" s="58">
        <v>75</v>
      </c>
      <c r="M154" s="58">
        <v>151</v>
      </c>
      <c r="N154" s="58">
        <v>271</v>
      </c>
      <c r="O154" s="56"/>
      <c r="P154" s="56"/>
      <c r="Q154" s="56"/>
      <c r="R154" s="56"/>
    </row>
    <row r="155" spans="1:19" s="59" customFormat="1" ht="20" customHeight="1">
      <c r="A155" s="40">
        <v>15</v>
      </c>
      <c r="B155" s="42" t="s">
        <v>197</v>
      </c>
      <c r="C155" s="42">
        <v>2025</v>
      </c>
      <c r="D155" s="41" t="s">
        <v>198</v>
      </c>
      <c r="E155" s="43">
        <v>46144</v>
      </c>
      <c r="F155" s="41" t="s">
        <v>19</v>
      </c>
      <c r="G155" s="41" t="s">
        <v>20</v>
      </c>
      <c r="H155" s="44">
        <v>10</v>
      </c>
      <c r="I155" s="44">
        <v>15</v>
      </c>
      <c r="J155" s="44">
        <v>15</v>
      </c>
      <c r="K155" s="44">
        <v>45</v>
      </c>
      <c r="L155" s="44">
        <v>57</v>
      </c>
      <c r="M155" s="44">
        <v>165</v>
      </c>
      <c r="N155" s="44">
        <v>271</v>
      </c>
      <c r="O155" s="63"/>
      <c r="P155" s="63"/>
      <c r="Q155" s="63"/>
      <c r="R155" s="63"/>
    </row>
    <row r="156" spans="1:19" s="5" customFormat="1" ht="20" customHeight="1">
      <c r="A156" s="40">
        <v>15</v>
      </c>
      <c r="B156" s="42" t="s">
        <v>199</v>
      </c>
      <c r="C156" s="42">
        <v>2025</v>
      </c>
      <c r="D156" s="41" t="s">
        <v>116</v>
      </c>
      <c r="E156" s="43">
        <v>46139</v>
      </c>
      <c r="F156" s="41" t="s">
        <v>19</v>
      </c>
      <c r="G156" s="41" t="s">
        <v>20</v>
      </c>
      <c r="H156" s="44">
        <v>40</v>
      </c>
      <c r="I156" s="44">
        <v>15</v>
      </c>
      <c r="J156" s="44">
        <v>15</v>
      </c>
      <c r="K156" s="44">
        <v>15</v>
      </c>
      <c r="L156" s="44">
        <v>56</v>
      </c>
      <c r="M156" s="44">
        <v>166</v>
      </c>
      <c r="N156" s="44">
        <v>271</v>
      </c>
      <c r="O156" s="56"/>
      <c r="P156" s="56"/>
      <c r="Q156" s="56"/>
      <c r="R156" s="56"/>
    </row>
    <row r="157" spans="1:19" s="5" customFormat="1" ht="20" customHeight="1">
      <c r="A157" s="40">
        <v>15</v>
      </c>
      <c r="B157" s="42" t="s">
        <v>200</v>
      </c>
      <c r="C157" s="42">
        <v>2025</v>
      </c>
      <c r="D157" s="41" t="s">
        <v>201</v>
      </c>
      <c r="E157" s="43">
        <v>46164</v>
      </c>
      <c r="F157" s="41" t="s">
        <v>19</v>
      </c>
      <c r="G157" s="41" t="s">
        <v>24</v>
      </c>
      <c r="H157" s="44">
        <v>40</v>
      </c>
      <c r="I157" s="44">
        <v>50</v>
      </c>
      <c r="J157" s="44">
        <v>25</v>
      </c>
      <c r="K157" s="44">
        <v>10</v>
      </c>
      <c r="L157" s="44">
        <v>69</v>
      </c>
      <c r="M157" s="44">
        <v>157</v>
      </c>
      <c r="N157" s="44">
        <v>273</v>
      </c>
      <c r="O157" s="56"/>
      <c r="P157" s="56"/>
      <c r="Q157" s="56"/>
      <c r="R157" s="56"/>
    </row>
    <row r="158" spans="1:19" s="59" customFormat="1" ht="20" customHeight="1">
      <c r="A158" s="40">
        <v>15</v>
      </c>
      <c r="B158" s="42" t="s">
        <v>202</v>
      </c>
      <c r="C158" s="42">
        <v>2025</v>
      </c>
      <c r="D158" s="57" t="s">
        <v>66</v>
      </c>
      <c r="E158" s="43">
        <v>46140</v>
      </c>
      <c r="F158" s="41" t="s">
        <v>19</v>
      </c>
      <c r="G158" s="41" t="s">
        <v>24</v>
      </c>
      <c r="H158" s="58">
        <v>10</v>
      </c>
      <c r="I158" s="58">
        <v>20</v>
      </c>
      <c r="J158" s="58">
        <v>5</v>
      </c>
      <c r="K158" s="58">
        <v>70</v>
      </c>
      <c r="L158" s="58">
        <v>53</v>
      </c>
      <c r="M158" s="58">
        <v>168</v>
      </c>
      <c r="N158" s="58">
        <v>271</v>
      </c>
      <c r="O158" s="63"/>
      <c r="P158" s="63"/>
      <c r="Q158" s="63"/>
      <c r="R158" s="63"/>
    </row>
    <row r="159" spans="1:19" s="5" customFormat="1" ht="20" customHeight="1">
      <c r="A159" s="40">
        <v>15</v>
      </c>
      <c r="B159" s="42" t="s">
        <v>203</v>
      </c>
      <c r="C159" s="42">
        <v>2025</v>
      </c>
      <c r="D159" s="57" t="s">
        <v>133</v>
      </c>
      <c r="E159" s="43">
        <v>46162</v>
      </c>
      <c r="F159" s="41" t="s">
        <v>19</v>
      </c>
      <c r="G159" s="41" t="s">
        <v>24</v>
      </c>
      <c r="H159" s="58">
        <v>30</v>
      </c>
      <c r="I159" s="58">
        <v>30</v>
      </c>
      <c r="J159" s="58">
        <v>15</v>
      </c>
      <c r="K159" s="58">
        <v>45</v>
      </c>
      <c r="L159" s="58">
        <v>55</v>
      </c>
      <c r="M159" s="58">
        <v>168</v>
      </c>
      <c r="N159" s="58">
        <v>273</v>
      </c>
      <c r="O159" s="56"/>
      <c r="P159" s="56"/>
      <c r="Q159" s="56"/>
      <c r="R159" s="56"/>
    </row>
    <row r="160" spans="1:19" s="59" customFormat="1" ht="20" customHeight="1">
      <c r="A160" s="40">
        <v>15</v>
      </c>
      <c r="B160" s="42" t="s">
        <v>204</v>
      </c>
      <c r="C160" s="42">
        <v>2025</v>
      </c>
      <c r="D160" s="57" t="s">
        <v>205</v>
      </c>
      <c r="E160" s="43">
        <v>46150</v>
      </c>
      <c r="F160" s="41" t="s">
        <v>19</v>
      </c>
      <c r="G160" s="41" t="s">
        <v>20</v>
      </c>
      <c r="H160" s="58">
        <v>30</v>
      </c>
      <c r="I160" s="58">
        <v>20</v>
      </c>
      <c r="J160" s="58">
        <v>20</v>
      </c>
      <c r="K160" s="58">
        <v>35</v>
      </c>
      <c r="L160" s="58">
        <v>49</v>
      </c>
      <c r="M160" s="58">
        <v>172</v>
      </c>
      <c r="N160" s="58">
        <v>272</v>
      </c>
      <c r="O160" s="63"/>
      <c r="P160" s="63"/>
      <c r="Q160" s="63"/>
      <c r="R160" s="63"/>
    </row>
    <row r="161" spans="1:19" s="5" customFormat="1" ht="20" customHeight="1">
      <c r="A161" s="40">
        <v>15</v>
      </c>
      <c r="B161" s="42" t="s">
        <v>206</v>
      </c>
      <c r="C161" s="42">
        <v>2025</v>
      </c>
      <c r="D161" s="57" t="s">
        <v>26</v>
      </c>
      <c r="E161" s="43">
        <v>46160</v>
      </c>
      <c r="F161" s="41" t="s">
        <v>19</v>
      </c>
      <c r="G161" s="41" t="s">
        <v>20</v>
      </c>
      <c r="H161" s="58">
        <v>80</v>
      </c>
      <c r="I161" s="58">
        <v>75</v>
      </c>
      <c r="J161" s="58">
        <v>3</v>
      </c>
      <c r="K161" s="58">
        <v>35</v>
      </c>
      <c r="L161" s="58">
        <v>51</v>
      </c>
      <c r="M161" s="58">
        <v>171</v>
      </c>
      <c r="N161" s="58">
        <v>273</v>
      </c>
      <c r="O161" s="56"/>
      <c r="P161" s="56"/>
      <c r="Q161" s="56"/>
      <c r="R161" s="56"/>
    </row>
    <row r="162" spans="1:19" s="59" customFormat="1" ht="20" customHeight="1">
      <c r="A162" s="45">
        <f>COUNT(A153:A161)</f>
        <v>9</v>
      </c>
      <c r="B162" s="46" t="s">
        <v>27</v>
      </c>
      <c r="C162" s="46"/>
      <c r="D162" s="47"/>
      <c r="E162" s="48"/>
      <c r="F162" s="47"/>
      <c r="G162" s="48"/>
      <c r="H162" s="49"/>
      <c r="I162" s="50"/>
      <c r="J162" s="49"/>
      <c r="K162" s="51"/>
      <c r="L162" s="51"/>
      <c r="M162" s="52" t="s">
        <v>28</v>
      </c>
      <c r="N162" s="53">
        <f>AVERAGE(N152:N161)</f>
        <v>271.66666666666669</v>
      </c>
      <c r="O162" s="65"/>
      <c r="P162" s="63"/>
      <c r="Q162" s="63"/>
      <c r="R162" s="63"/>
      <c r="S162" s="63"/>
    </row>
    <row r="163" spans="1:19" s="5" customFormat="1" ht="20" customHeight="1">
      <c r="A163" s="66"/>
      <c r="B163" s="67"/>
      <c r="C163" s="67"/>
      <c r="D163" s="68"/>
      <c r="E163" s="69"/>
      <c r="F163" s="68"/>
      <c r="G163" s="69"/>
      <c r="H163" s="70"/>
      <c r="I163" s="71"/>
      <c r="J163" s="70"/>
      <c r="K163" s="71"/>
      <c r="L163" s="71"/>
      <c r="M163" s="71"/>
      <c r="N163" s="71"/>
      <c r="O163" s="72"/>
      <c r="P163" s="56"/>
      <c r="Q163" s="56"/>
      <c r="R163" s="56"/>
      <c r="S163" s="56"/>
    </row>
    <row r="164" spans="1:19" s="5" customFormat="1" ht="20" customHeight="1">
      <c r="A164" s="40">
        <v>16</v>
      </c>
      <c r="B164" s="42" t="s">
        <v>207</v>
      </c>
      <c r="C164" s="42">
        <v>2025</v>
      </c>
      <c r="D164" s="57" t="s">
        <v>70</v>
      </c>
      <c r="E164" s="43">
        <v>46151</v>
      </c>
      <c r="F164" s="41" t="s">
        <v>19</v>
      </c>
      <c r="G164" s="41" t="s">
        <v>20</v>
      </c>
      <c r="H164" s="58">
        <v>30</v>
      </c>
      <c r="I164" s="58">
        <v>20</v>
      </c>
      <c r="J164" s="58">
        <v>35</v>
      </c>
      <c r="K164" s="58">
        <v>15</v>
      </c>
      <c r="L164" s="58">
        <v>67</v>
      </c>
      <c r="M164" s="58">
        <v>154</v>
      </c>
      <c r="N164" s="58">
        <v>267</v>
      </c>
      <c r="O164" s="56"/>
      <c r="P164" s="56"/>
      <c r="Q164" s="56"/>
      <c r="R164" s="56"/>
    </row>
    <row r="165" spans="1:19" s="59" customFormat="1" ht="20" customHeight="1">
      <c r="A165" s="40">
        <v>16</v>
      </c>
      <c r="B165" s="42" t="s">
        <v>208</v>
      </c>
      <c r="C165" s="42">
        <v>2025</v>
      </c>
      <c r="D165" s="41" t="s">
        <v>29</v>
      </c>
      <c r="E165" s="43">
        <v>46142</v>
      </c>
      <c r="F165" s="41" t="s">
        <v>19</v>
      </c>
      <c r="G165" s="41" t="s">
        <v>24</v>
      </c>
      <c r="H165" s="44">
        <v>70</v>
      </c>
      <c r="I165" s="44">
        <v>30</v>
      </c>
      <c r="J165" s="44">
        <v>25</v>
      </c>
      <c r="K165" s="44">
        <v>30</v>
      </c>
      <c r="L165" s="44">
        <v>45</v>
      </c>
      <c r="M165" s="44">
        <v>173</v>
      </c>
      <c r="N165" s="44">
        <v>269</v>
      </c>
      <c r="O165" s="63"/>
      <c r="P165" s="63"/>
      <c r="Q165" s="63"/>
      <c r="R165" s="63"/>
    </row>
    <row r="166" spans="1:19" s="5" customFormat="1" ht="20" customHeight="1">
      <c r="A166" s="40">
        <v>16</v>
      </c>
      <c r="B166" s="42" t="s">
        <v>209</v>
      </c>
      <c r="C166" s="42">
        <v>2025</v>
      </c>
      <c r="D166" s="57" t="s">
        <v>188</v>
      </c>
      <c r="E166" s="43">
        <v>46139</v>
      </c>
      <c r="F166" s="41" t="s">
        <v>19</v>
      </c>
      <c r="G166" s="41" t="s">
        <v>24</v>
      </c>
      <c r="H166" s="58">
        <v>35</v>
      </c>
      <c r="I166" s="58">
        <v>50</v>
      </c>
      <c r="J166" s="58">
        <v>25</v>
      </c>
      <c r="K166" s="58">
        <v>20</v>
      </c>
      <c r="L166" s="58">
        <v>72</v>
      </c>
      <c r="M166" s="58">
        <v>153</v>
      </c>
      <c r="N166" s="58">
        <v>270</v>
      </c>
      <c r="O166" s="56"/>
      <c r="P166" s="56"/>
      <c r="Q166" s="56"/>
      <c r="R166" s="56"/>
    </row>
    <row r="167" spans="1:19" s="59" customFormat="1" ht="20" customHeight="1">
      <c r="A167" s="40">
        <v>16</v>
      </c>
      <c r="B167" s="42" t="s">
        <v>210</v>
      </c>
      <c r="C167" s="42">
        <v>2025</v>
      </c>
      <c r="D167" s="41" t="s">
        <v>211</v>
      </c>
      <c r="E167" s="43">
        <v>46140</v>
      </c>
      <c r="F167" s="41" t="s">
        <v>19</v>
      </c>
      <c r="G167" s="41" t="s">
        <v>20</v>
      </c>
      <c r="H167" s="44">
        <v>65</v>
      </c>
      <c r="I167" s="44">
        <v>40</v>
      </c>
      <c r="J167" s="44">
        <v>35</v>
      </c>
      <c r="K167" s="44">
        <v>45</v>
      </c>
      <c r="L167" s="44">
        <v>89</v>
      </c>
      <c r="M167" s="44">
        <v>139</v>
      </c>
      <c r="N167" s="44">
        <v>269</v>
      </c>
      <c r="O167" s="63"/>
      <c r="P167" s="63"/>
      <c r="Q167" s="63"/>
      <c r="R167" s="63"/>
    </row>
    <row r="168" spans="1:19" s="5" customFormat="1" ht="20" customHeight="1">
      <c r="A168" s="40">
        <v>16</v>
      </c>
      <c r="B168" s="42" t="s">
        <v>212</v>
      </c>
      <c r="C168" s="42">
        <v>2025</v>
      </c>
      <c r="D168" s="57" t="s">
        <v>213</v>
      </c>
      <c r="E168" s="43">
        <v>46140</v>
      </c>
      <c r="F168" s="41" t="s">
        <v>19</v>
      </c>
      <c r="G168" s="41" t="s">
        <v>24</v>
      </c>
      <c r="H168" s="58">
        <v>25</v>
      </c>
      <c r="I168" s="58">
        <v>15</v>
      </c>
      <c r="J168" s="58">
        <v>20</v>
      </c>
      <c r="K168" s="58">
        <v>10</v>
      </c>
      <c r="L168" s="58">
        <v>46</v>
      </c>
      <c r="M168" s="58">
        <v>172</v>
      </c>
      <c r="N168" s="58">
        <v>269</v>
      </c>
      <c r="O168" s="56"/>
      <c r="P168" s="56"/>
      <c r="Q168" s="56"/>
      <c r="R168" s="56"/>
    </row>
    <row r="169" spans="1:19" ht="20" customHeight="1">
      <c r="A169" s="40">
        <v>16</v>
      </c>
      <c r="B169" s="42" t="s">
        <v>214</v>
      </c>
      <c r="C169" s="42">
        <v>2025</v>
      </c>
      <c r="D169" s="57" t="s">
        <v>215</v>
      </c>
      <c r="E169" s="43">
        <v>46141</v>
      </c>
      <c r="F169" s="41" t="s">
        <v>19</v>
      </c>
      <c r="G169" s="41" t="s">
        <v>24</v>
      </c>
      <c r="H169" s="58">
        <v>45</v>
      </c>
      <c r="I169" s="58">
        <v>20</v>
      </c>
      <c r="J169" s="58">
        <v>20</v>
      </c>
      <c r="K169" s="58">
        <v>20</v>
      </c>
      <c r="L169" s="58">
        <v>52</v>
      </c>
      <c r="M169" s="58">
        <v>166</v>
      </c>
      <c r="N169" s="58">
        <v>267</v>
      </c>
      <c r="S169" s="74"/>
    </row>
    <row r="170" spans="1:19" ht="20" customHeight="1">
      <c r="A170" s="40">
        <v>16</v>
      </c>
      <c r="B170" s="42" t="s">
        <v>216</v>
      </c>
      <c r="C170" s="42">
        <v>2025</v>
      </c>
      <c r="D170" s="57" t="s">
        <v>217</v>
      </c>
      <c r="E170" s="43">
        <v>46160</v>
      </c>
      <c r="F170" s="41" t="s">
        <v>19</v>
      </c>
      <c r="G170" s="41" t="s">
        <v>20</v>
      </c>
      <c r="H170" s="58">
        <v>65</v>
      </c>
      <c r="I170" s="58">
        <v>35</v>
      </c>
      <c r="J170" s="58">
        <v>5</v>
      </c>
      <c r="K170" s="58">
        <v>90</v>
      </c>
      <c r="L170" s="58">
        <v>47</v>
      </c>
      <c r="M170" s="58">
        <v>171</v>
      </c>
      <c r="N170" s="58">
        <v>269</v>
      </c>
      <c r="S170" s="74"/>
    </row>
    <row r="171" spans="1:19" ht="20" customHeight="1">
      <c r="A171" s="40">
        <v>16</v>
      </c>
      <c r="B171" s="42" t="s">
        <v>218</v>
      </c>
      <c r="C171" s="42">
        <v>2025</v>
      </c>
      <c r="D171" s="57" t="s">
        <v>151</v>
      </c>
      <c r="E171" s="43">
        <v>46140</v>
      </c>
      <c r="F171" s="41" t="s">
        <v>19</v>
      </c>
      <c r="G171" s="41" t="s">
        <v>24</v>
      </c>
      <c r="H171" s="58">
        <v>20</v>
      </c>
      <c r="I171" s="58">
        <v>20</v>
      </c>
      <c r="J171" s="58">
        <v>35</v>
      </c>
      <c r="K171" s="58">
        <v>1</v>
      </c>
      <c r="L171" s="58">
        <v>65</v>
      </c>
      <c r="M171" s="58">
        <v>157</v>
      </c>
      <c r="N171" s="58">
        <v>269</v>
      </c>
      <c r="S171" s="74"/>
    </row>
    <row r="172" spans="1:19" ht="20" customHeight="1">
      <c r="A172" s="40">
        <v>16</v>
      </c>
      <c r="B172" s="42" t="s">
        <v>219</v>
      </c>
      <c r="C172" s="42">
        <v>2025</v>
      </c>
      <c r="D172" s="57" t="s">
        <v>84</v>
      </c>
      <c r="E172" s="43">
        <v>46138</v>
      </c>
      <c r="F172" s="41" t="s">
        <v>19</v>
      </c>
      <c r="G172" s="41" t="s">
        <v>20</v>
      </c>
      <c r="H172" s="58">
        <v>60</v>
      </c>
      <c r="I172" s="58">
        <v>55</v>
      </c>
      <c r="J172" s="58">
        <v>25</v>
      </c>
      <c r="K172" s="58">
        <v>15</v>
      </c>
      <c r="L172" s="58">
        <v>90</v>
      </c>
      <c r="M172" s="58">
        <v>138</v>
      </c>
      <c r="N172" s="58">
        <v>269</v>
      </c>
      <c r="S172" s="74"/>
    </row>
    <row r="173" spans="1:19" s="59" customFormat="1" ht="20" customHeight="1">
      <c r="A173" s="45">
        <f>COUNT(A164:A172)</f>
        <v>9</v>
      </c>
      <c r="B173" s="46" t="s">
        <v>27</v>
      </c>
      <c r="C173" s="46"/>
      <c r="D173" s="47"/>
      <c r="E173" s="48"/>
      <c r="F173" s="47"/>
      <c r="G173" s="48"/>
      <c r="H173" s="49"/>
      <c r="I173" s="50"/>
      <c r="J173" s="49"/>
      <c r="K173" s="51"/>
      <c r="L173" s="51"/>
      <c r="M173" s="52" t="s">
        <v>28</v>
      </c>
      <c r="N173" s="53">
        <f>AVERAGE(N163:N172)</f>
        <v>268.66666666666669</v>
      </c>
      <c r="O173" s="65"/>
      <c r="P173" s="63"/>
      <c r="Q173" s="63"/>
      <c r="R173" s="63"/>
      <c r="S173" s="63"/>
    </row>
    <row r="174" spans="1:19" s="5" customFormat="1" ht="20" customHeight="1">
      <c r="A174" s="66"/>
      <c r="B174" s="67"/>
      <c r="C174" s="67"/>
      <c r="D174" s="68"/>
      <c r="E174" s="69"/>
      <c r="F174" s="68"/>
      <c r="G174" s="69"/>
      <c r="H174" s="70"/>
      <c r="I174" s="71"/>
      <c r="J174" s="70"/>
      <c r="K174" s="71"/>
      <c r="L174" s="71"/>
      <c r="M174" s="71"/>
      <c r="N174" s="71"/>
      <c r="O174" s="72"/>
      <c r="P174" s="56"/>
      <c r="Q174" s="56"/>
      <c r="R174" s="56"/>
      <c r="S174" s="56"/>
    </row>
    <row r="175" spans="1:19" s="59" customFormat="1" ht="20" customHeight="1">
      <c r="A175" s="40">
        <v>17</v>
      </c>
      <c r="B175" s="42" t="s">
        <v>220</v>
      </c>
      <c r="C175" s="42">
        <v>2025</v>
      </c>
      <c r="D175" s="57" t="s">
        <v>54</v>
      </c>
      <c r="E175" s="43">
        <v>46163</v>
      </c>
      <c r="F175" s="41" t="s">
        <v>19</v>
      </c>
      <c r="G175" s="41" t="s">
        <v>20</v>
      </c>
      <c r="H175" s="58">
        <v>50</v>
      </c>
      <c r="I175" s="58">
        <v>75</v>
      </c>
      <c r="J175" s="58">
        <v>10</v>
      </c>
      <c r="K175" s="58">
        <v>65</v>
      </c>
      <c r="L175" s="58">
        <v>95</v>
      </c>
      <c r="M175" s="58">
        <v>131</v>
      </c>
      <c r="N175" s="58">
        <v>265</v>
      </c>
      <c r="O175" s="63"/>
      <c r="P175" s="63"/>
      <c r="Q175" s="63"/>
      <c r="R175" s="63"/>
    </row>
    <row r="176" spans="1:19" ht="20" customHeight="1">
      <c r="A176" s="40">
        <v>17</v>
      </c>
      <c r="B176" s="42" t="s">
        <v>221</v>
      </c>
      <c r="C176" s="42">
        <v>2025</v>
      </c>
      <c r="D176" s="57" t="s">
        <v>54</v>
      </c>
      <c r="E176" s="43">
        <v>46139</v>
      </c>
      <c r="F176" s="41" t="s">
        <v>19</v>
      </c>
      <c r="G176" s="41" t="s">
        <v>20</v>
      </c>
      <c r="H176" s="58">
        <v>30</v>
      </c>
      <c r="I176" s="58">
        <v>55</v>
      </c>
      <c r="J176" s="58">
        <v>10</v>
      </c>
      <c r="K176" s="58">
        <v>90</v>
      </c>
      <c r="L176" s="58">
        <v>80</v>
      </c>
      <c r="M176" s="58">
        <v>142</v>
      </c>
      <c r="N176" s="58">
        <v>264</v>
      </c>
      <c r="S176" s="74"/>
    </row>
    <row r="177" spans="1:19" ht="20" customHeight="1">
      <c r="A177" s="40">
        <v>17</v>
      </c>
      <c r="B177" s="42" t="s">
        <v>222</v>
      </c>
      <c r="C177" s="42">
        <v>2025</v>
      </c>
      <c r="D177" s="41" t="s">
        <v>32</v>
      </c>
      <c r="E177" s="43">
        <v>46158</v>
      </c>
      <c r="F177" s="41" t="s">
        <v>19</v>
      </c>
      <c r="G177" s="41" t="s">
        <v>20</v>
      </c>
      <c r="H177" s="44">
        <v>80</v>
      </c>
      <c r="I177" s="44">
        <v>50</v>
      </c>
      <c r="J177" s="44">
        <v>35</v>
      </c>
      <c r="K177" s="44">
        <v>3</v>
      </c>
      <c r="L177" s="44">
        <v>58</v>
      </c>
      <c r="M177" s="44">
        <v>159</v>
      </c>
      <c r="N177" s="44">
        <v>264</v>
      </c>
      <c r="S177" s="74"/>
    </row>
    <row r="178" spans="1:19" ht="20" customHeight="1">
      <c r="A178" s="40">
        <v>17</v>
      </c>
      <c r="B178" s="42" t="s">
        <v>223</v>
      </c>
      <c r="C178" s="42">
        <v>2025</v>
      </c>
      <c r="D178" s="57" t="s">
        <v>224</v>
      </c>
      <c r="E178" s="43">
        <v>46140</v>
      </c>
      <c r="F178" s="41" t="s">
        <v>19</v>
      </c>
      <c r="G178" s="41" t="s">
        <v>24</v>
      </c>
      <c r="H178" s="58">
        <v>50</v>
      </c>
      <c r="I178" s="58">
        <v>30</v>
      </c>
      <c r="J178" s="58">
        <v>20</v>
      </c>
      <c r="K178" s="58">
        <v>10</v>
      </c>
      <c r="L178" s="58">
        <v>58</v>
      </c>
      <c r="M178" s="58">
        <v>159</v>
      </c>
      <c r="N178" s="58">
        <v>264</v>
      </c>
      <c r="S178" s="74"/>
    </row>
    <row r="179" spans="1:19" ht="20" customHeight="1">
      <c r="A179" s="40">
        <v>17</v>
      </c>
      <c r="B179" s="42" t="s">
        <v>225</v>
      </c>
      <c r="C179" s="42">
        <v>2025</v>
      </c>
      <c r="D179" s="57" t="s">
        <v>226</v>
      </c>
      <c r="E179" s="43">
        <v>46139</v>
      </c>
      <c r="F179" s="41" t="s">
        <v>19</v>
      </c>
      <c r="G179" s="41" t="s">
        <v>24</v>
      </c>
      <c r="H179" s="58">
        <v>50</v>
      </c>
      <c r="I179" s="58">
        <v>10</v>
      </c>
      <c r="J179" s="58">
        <v>35</v>
      </c>
      <c r="K179" s="58">
        <v>15</v>
      </c>
      <c r="L179" s="58">
        <v>36</v>
      </c>
      <c r="M179" s="58">
        <v>176</v>
      </c>
      <c r="N179" s="58">
        <v>264</v>
      </c>
      <c r="S179" s="74"/>
    </row>
    <row r="180" spans="1:19" ht="20" customHeight="1">
      <c r="A180" s="40">
        <v>17</v>
      </c>
      <c r="B180" s="42" t="s">
        <v>227</v>
      </c>
      <c r="C180" s="42">
        <v>2025</v>
      </c>
      <c r="D180" s="57" t="s">
        <v>193</v>
      </c>
      <c r="E180" s="43">
        <v>46158</v>
      </c>
      <c r="F180" s="41" t="s">
        <v>19</v>
      </c>
      <c r="G180" s="41" t="s">
        <v>20</v>
      </c>
      <c r="H180" s="58">
        <v>45</v>
      </c>
      <c r="I180" s="58">
        <v>30</v>
      </c>
      <c r="J180" s="58">
        <v>35</v>
      </c>
      <c r="K180" s="58">
        <v>30</v>
      </c>
      <c r="L180" s="58">
        <v>79</v>
      </c>
      <c r="M180" s="58">
        <v>142</v>
      </c>
      <c r="N180" s="58">
        <v>263</v>
      </c>
      <c r="S180" s="74"/>
    </row>
    <row r="181" spans="1:19" ht="20" customHeight="1">
      <c r="A181" s="40">
        <v>17</v>
      </c>
      <c r="B181" s="42" t="s">
        <v>228</v>
      </c>
      <c r="C181" s="42">
        <v>2025</v>
      </c>
      <c r="D181" s="57" t="s">
        <v>151</v>
      </c>
      <c r="E181" s="43">
        <v>46140</v>
      </c>
      <c r="F181" s="41" t="s">
        <v>19</v>
      </c>
      <c r="G181" s="41" t="s">
        <v>24</v>
      </c>
      <c r="H181" s="58">
        <v>75</v>
      </c>
      <c r="I181" s="58">
        <v>40</v>
      </c>
      <c r="J181" s="58">
        <v>10</v>
      </c>
      <c r="K181" s="58">
        <v>15</v>
      </c>
      <c r="L181" s="58">
        <v>36</v>
      </c>
      <c r="M181" s="58">
        <v>175</v>
      </c>
      <c r="N181" s="58">
        <v>263</v>
      </c>
      <c r="S181" s="74"/>
    </row>
    <row r="182" spans="1:19" ht="20" customHeight="1">
      <c r="A182" s="40">
        <v>17</v>
      </c>
      <c r="B182" s="42" t="s">
        <v>229</v>
      </c>
      <c r="C182" s="42">
        <v>2025</v>
      </c>
      <c r="D182" s="57" t="s">
        <v>230</v>
      </c>
      <c r="E182" s="43">
        <v>46162</v>
      </c>
      <c r="F182" s="41" t="s">
        <v>19</v>
      </c>
      <c r="G182" s="41" t="s">
        <v>20</v>
      </c>
      <c r="H182" s="58">
        <v>40</v>
      </c>
      <c r="I182" s="58">
        <v>65</v>
      </c>
      <c r="J182" s="58">
        <v>10</v>
      </c>
      <c r="K182" s="58">
        <v>75</v>
      </c>
      <c r="L182" s="58">
        <v>69</v>
      </c>
      <c r="M182" s="58">
        <v>149</v>
      </c>
      <c r="N182" s="58">
        <v>262</v>
      </c>
      <c r="S182" s="74"/>
    </row>
    <row r="183" spans="1:19" ht="20" customHeight="1">
      <c r="A183" s="40">
        <v>17</v>
      </c>
      <c r="B183" s="42" t="s">
        <v>231</v>
      </c>
      <c r="C183" s="42">
        <v>2025</v>
      </c>
      <c r="D183" s="57" t="s">
        <v>84</v>
      </c>
      <c r="E183" s="43">
        <v>46140</v>
      </c>
      <c r="F183" s="41" t="s">
        <v>19</v>
      </c>
      <c r="G183" s="41" t="s">
        <v>20</v>
      </c>
      <c r="H183" s="58">
        <v>60</v>
      </c>
      <c r="I183" s="58">
        <v>30</v>
      </c>
      <c r="J183" s="58">
        <v>20</v>
      </c>
      <c r="K183" s="58">
        <v>10</v>
      </c>
      <c r="L183" s="58">
        <v>45</v>
      </c>
      <c r="M183" s="58">
        <v>169</v>
      </c>
      <c r="N183" s="58">
        <v>264</v>
      </c>
      <c r="S183" s="74"/>
    </row>
    <row r="184" spans="1:19" ht="20" customHeight="1">
      <c r="A184" s="40">
        <v>17</v>
      </c>
      <c r="B184" s="42" t="s">
        <v>232</v>
      </c>
      <c r="C184" s="42">
        <v>2025</v>
      </c>
      <c r="D184" s="57" t="s">
        <v>233</v>
      </c>
      <c r="E184" s="43">
        <v>46140</v>
      </c>
      <c r="F184" s="41" t="s">
        <v>19</v>
      </c>
      <c r="G184" s="41" t="s">
        <v>24</v>
      </c>
      <c r="H184" s="58">
        <v>2</v>
      </c>
      <c r="I184" s="58">
        <v>4</v>
      </c>
      <c r="J184" s="58">
        <v>10</v>
      </c>
      <c r="K184" s="58">
        <v>30</v>
      </c>
      <c r="L184" s="58">
        <v>20</v>
      </c>
      <c r="M184" s="58">
        <v>187</v>
      </c>
      <c r="N184" s="58">
        <v>262</v>
      </c>
      <c r="S184" s="74"/>
    </row>
    <row r="185" spans="1:19" s="59" customFormat="1" ht="20" customHeight="1">
      <c r="A185" s="45">
        <f>COUNT(A175:A184)</f>
        <v>10</v>
      </c>
      <c r="B185" s="46" t="s">
        <v>27</v>
      </c>
      <c r="C185" s="46"/>
      <c r="D185" s="47"/>
      <c r="E185" s="48"/>
      <c r="F185" s="47"/>
      <c r="G185" s="48"/>
      <c r="H185" s="49"/>
      <c r="I185" s="50"/>
      <c r="J185" s="49"/>
      <c r="K185" s="51"/>
      <c r="L185" s="51"/>
      <c r="M185" s="52" t="s">
        <v>28</v>
      </c>
      <c r="N185" s="53">
        <f>AVERAGE(N175:N184)</f>
        <v>263.5</v>
      </c>
      <c r="O185" s="65"/>
      <c r="P185" s="63"/>
      <c r="Q185" s="63"/>
      <c r="R185" s="63"/>
      <c r="S185" s="63"/>
    </row>
    <row r="186" spans="1:19" s="5" customFormat="1" ht="20" customHeight="1">
      <c r="A186" s="66"/>
      <c r="B186" s="67"/>
      <c r="C186" s="67"/>
      <c r="D186" s="68"/>
      <c r="E186" s="69"/>
      <c r="F186" s="68"/>
      <c r="G186" s="69"/>
      <c r="H186" s="70"/>
      <c r="I186" s="71"/>
      <c r="J186" s="70"/>
      <c r="K186" s="71"/>
      <c r="L186" s="71"/>
      <c r="M186" s="71"/>
      <c r="N186" s="71"/>
      <c r="O186" s="72"/>
      <c r="P186" s="56"/>
      <c r="Q186" s="56"/>
      <c r="R186" s="56"/>
      <c r="S186" s="56"/>
    </row>
    <row r="187" spans="1:19" s="59" customFormat="1" ht="20" customHeight="1">
      <c r="A187" s="40">
        <v>18</v>
      </c>
      <c r="B187" s="42" t="s">
        <v>234</v>
      </c>
      <c r="C187" s="42">
        <v>2025</v>
      </c>
      <c r="D187" s="57" t="s">
        <v>121</v>
      </c>
      <c r="E187" s="43">
        <v>46155</v>
      </c>
      <c r="F187" s="41" t="s">
        <v>19</v>
      </c>
      <c r="G187" s="41" t="s">
        <v>24</v>
      </c>
      <c r="H187" s="58">
        <v>5</v>
      </c>
      <c r="I187" s="58">
        <v>25</v>
      </c>
      <c r="J187" s="58">
        <v>20</v>
      </c>
      <c r="K187" s="58">
        <v>45</v>
      </c>
      <c r="L187" s="58">
        <v>65</v>
      </c>
      <c r="M187" s="58">
        <v>148</v>
      </c>
      <c r="N187" s="58">
        <v>257</v>
      </c>
      <c r="O187" s="63"/>
      <c r="P187" s="63"/>
      <c r="Q187" s="63"/>
      <c r="R187" s="63"/>
    </row>
    <row r="188" spans="1:19" ht="20" customHeight="1">
      <c r="A188" s="40">
        <v>18</v>
      </c>
      <c r="B188" s="42" t="s">
        <v>235</v>
      </c>
      <c r="C188" s="42">
        <v>2025</v>
      </c>
      <c r="D188" s="41" t="s">
        <v>29</v>
      </c>
      <c r="E188" s="43">
        <v>46141</v>
      </c>
      <c r="F188" s="41" t="s">
        <v>19</v>
      </c>
      <c r="G188" s="41" t="s">
        <v>20</v>
      </c>
      <c r="H188" s="44">
        <v>25</v>
      </c>
      <c r="I188" s="44">
        <v>25</v>
      </c>
      <c r="J188" s="44">
        <v>25</v>
      </c>
      <c r="K188" s="44">
        <v>25</v>
      </c>
      <c r="L188" s="44">
        <v>43</v>
      </c>
      <c r="M188" s="44">
        <v>165</v>
      </c>
      <c r="N188" s="44">
        <v>257</v>
      </c>
      <c r="S188" s="74"/>
    </row>
    <row r="189" spans="1:19" ht="20" customHeight="1">
      <c r="A189" s="40">
        <v>18</v>
      </c>
      <c r="B189" s="42" t="s">
        <v>236</v>
      </c>
      <c r="C189" s="42">
        <v>2025</v>
      </c>
      <c r="D189" s="57" t="s">
        <v>111</v>
      </c>
      <c r="E189" s="43">
        <v>46162</v>
      </c>
      <c r="F189" s="41" t="s">
        <v>19</v>
      </c>
      <c r="G189" s="41" t="s">
        <v>24</v>
      </c>
      <c r="H189" s="58">
        <v>1</v>
      </c>
      <c r="I189" s="58">
        <v>10</v>
      </c>
      <c r="J189" s="58">
        <v>10</v>
      </c>
      <c r="K189" s="58">
        <v>15</v>
      </c>
      <c r="L189" s="58">
        <v>19</v>
      </c>
      <c r="M189" s="58">
        <v>187</v>
      </c>
      <c r="N189" s="58">
        <v>261</v>
      </c>
      <c r="S189" s="74"/>
    </row>
    <row r="190" spans="1:19" ht="20" customHeight="1">
      <c r="A190" s="40">
        <v>18</v>
      </c>
      <c r="B190" s="42" t="s">
        <v>237</v>
      </c>
      <c r="C190" s="42">
        <v>2025</v>
      </c>
      <c r="D190" s="57" t="s">
        <v>183</v>
      </c>
      <c r="E190" s="43">
        <v>46160</v>
      </c>
      <c r="F190" s="41" t="s">
        <v>19</v>
      </c>
      <c r="G190" s="41" t="s">
        <v>24</v>
      </c>
      <c r="H190" s="58">
        <v>50</v>
      </c>
      <c r="I190" s="58">
        <v>45</v>
      </c>
      <c r="J190" s="58">
        <v>5</v>
      </c>
      <c r="K190" s="58">
        <v>60</v>
      </c>
      <c r="L190" s="58">
        <v>45</v>
      </c>
      <c r="M190" s="58">
        <v>164</v>
      </c>
      <c r="N190" s="58">
        <v>258</v>
      </c>
      <c r="S190" s="74"/>
    </row>
    <row r="191" spans="1:19" ht="20" customHeight="1">
      <c r="A191" s="40">
        <v>18</v>
      </c>
      <c r="B191" s="42" t="s">
        <v>238</v>
      </c>
      <c r="C191" s="42">
        <v>2025</v>
      </c>
      <c r="D191" s="57" t="s">
        <v>239</v>
      </c>
      <c r="E191" s="43">
        <v>46159</v>
      </c>
      <c r="F191" s="41" t="s">
        <v>19</v>
      </c>
      <c r="G191" s="41" t="s">
        <v>24</v>
      </c>
      <c r="H191" s="58">
        <v>45</v>
      </c>
      <c r="I191" s="58">
        <v>35</v>
      </c>
      <c r="J191" s="58">
        <v>15</v>
      </c>
      <c r="K191" s="58">
        <v>35</v>
      </c>
      <c r="L191" s="58">
        <v>42</v>
      </c>
      <c r="M191" s="58">
        <v>169</v>
      </c>
      <c r="N191" s="58">
        <v>261</v>
      </c>
      <c r="S191" s="74"/>
    </row>
    <row r="192" spans="1:19" s="76" customFormat="1" ht="20" customHeight="1">
      <c r="A192" s="40">
        <v>18</v>
      </c>
      <c r="B192" s="42" t="s">
        <v>240</v>
      </c>
      <c r="C192" s="42">
        <v>2025</v>
      </c>
      <c r="D192" s="57" t="s">
        <v>188</v>
      </c>
      <c r="E192" s="43">
        <v>46142</v>
      </c>
      <c r="F192" s="41" t="s">
        <v>19</v>
      </c>
      <c r="G192" s="41" t="s">
        <v>20</v>
      </c>
      <c r="H192" s="58">
        <v>35</v>
      </c>
      <c r="I192" s="58">
        <v>15</v>
      </c>
      <c r="J192" s="58">
        <v>40</v>
      </c>
      <c r="K192" s="58">
        <v>1</v>
      </c>
      <c r="L192" s="58">
        <v>45</v>
      </c>
      <c r="M192" s="58">
        <v>164</v>
      </c>
      <c r="N192" s="58">
        <v>258</v>
      </c>
      <c r="O192" s="75"/>
      <c r="P192" s="75"/>
      <c r="Q192" s="75"/>
      <c r="R192" s="75"/>
    </row>
    <row r="193" spans="1:136" ht="20" customHeight="1">
      <c r="A193" s="40">
        <v>18</v>
      </c>
      <c r="B193" s="42" t="s">
        <v>241</v>
      </c>
      <c r="C193" s="42">
        <v>2025</v>
      </c>
      <c r="D193" s="41" t="s">
        <v>211</v>
      </c>
      <c r="E193" s="43">
        <v>46162</v>
      </c>
      <c r="F193" s="41" t="s">
        <v>19</v>
      </c>
      <c r="G193" s="41" t="s">
        <v>20</v>
      </c>
      <c r="H193" s="44">
        <v>35</v>
      </c>
      <c r="I193" s="44">
        <v>15</v>
      </c>
      <c r="J193" s="44">
        <v>65</v>
      </c>
      <c r="K193" s="44">
        <v>25</v>
      </c>
      <c r="L193" s="44">
        <v>78</v>
      </c>
      <c r="M193" s="44">
        <v>140</v>
      </c>
      <c r="N193" s="44">
        <v>260</v>
      </c>
      <c r="S193" s="74"/>
    </row>
    <row r="194" spans="1:136" ht="20" customHeight="1">
      <c r="A194" s="40">
        <v>18</v>
      </c>
      <c r="B194" s="42" t="s">
        <v>242</v>
      </c>
      <c r="C194" s="42">
        <v>2025</v>
      </c>
      <c r="D194" s="41" t="s">
        <v>243</v>
      </c>
      <c r="E194" s="43">
        <v>46156</v>
      </c>
      <c r="F194" s="41" t="s">
        <v>19</v>
      </c>
      <c r="G194" s="41" t="s">
        <v>24</v>
      </c>
      <c r="H194" s="44">
        <v>10</v>
      </c>
      <c r="I194" s="44">
        <v>20</v>
      </c>
      <c r="J194" s="44">
        <v>30</v>
      </c>
      <c r="K194" s="44">
        <v>45</v>
      </c>
      <c r="L194" s="44">
        <v>60</v>
      </c>
      <c r="M194" s="44">
        <v>153</v>
      </c>
      <c r="N194" s="44">
        <v>258</v>
      </c>
      <c r="S194" s="74"/>
    </row>
    <row r="195" spans="1:136" ht="20" customHeight="1">
      <c r="A195" s="40">
        <v>18</v>
      </c>
      <c r="B195" s="42" t="s">
        <v>244</v>
      </c>
      <c r="C195" s="42">
        <v>2025</v>
      </c>
      <c r="D195" s="57" t="s">
        <v>151</v>
      </c>
      <c r="E195" s="43">
        <v>46140</v>
      </c>
      <c r="F195" s="41" t="s">
        <v>19</v>
      </c>
      <c r="G195" s="41" t="s">
        <v>20</v>
      </c>
      <c r="H195" s="58">
        <v>10</v>
      </c>
      <c r="I195" s="58">
        <v>10</v>
      </c>
      <c r="J195" s="58">
        <v>35</v>
      </c>
      <c r="K195" s="58">
        <v>10</v>
      </c>
      <c r="L195" s="58">
        <v>48</v>
      </c>
      <c r="M195" s="58">
        <v>162</v>
      </c>
      <c r="N195" s="58">
        <v>258</v>
      </c>
      <c r="S195" s="74"/>
    </row>
    <row r="196" spans="1:136" ht="20" customHeight="1">
      <c r="A196" s="40">
        <v>18</v>
      </c>
      <c r="B196" s="42" t="s">
        <v>245</v>
      </c>
      <c r="C196" s="42">
        <v>2025</v>
      </c>
      <c r="D196" s="57" t="s">
        <v>246</v>
      </c>
      <c r="E196" s="43">
        <v>46155</v>
      </c>
      <c r="F196" s="41" t="s">
        <v>19</v>
      </c>
      <c r="G196" s="41" t="s">
        <v>24</v>
      </c>
      <c r="H196" s="58">
        <v>55</v>
      </c>
      <c r="I196" s="58">
        <v>30</v>
      </c>
      <c r="J196" s="58">
        <v>20</v>
      </c>
      <c r="K196" s="58">
        <v>35</v>
      </c>
      <c r="L196" s="58">
        <v>65</v>
      </c>
      <c r="M196" s="58">
        <v>149</v>
      </c>
      <c r="N196" s="58">
        <v>258</v>
      </c>
      <c r="S196" s="74"/>
    </row>
    <row r="197" spans="1:136" s="59" customFormat="1" ht="20" customHeight="1">
      <c r="A197" s="45">
        <f>COUNT(A187:A196)</f>
        <v>10</v>
      </c>
      <c r="B197" s="46" t="s">
        <v>27</v>
      </c>
      <c r="C197" s="46"/>
      <c r="D197" s="47"/>
      <c r="E197" s="48"/>
      <c r="F197" s="47"/>
      <c r="G197" s="48"/>
      <c r="H197" s="49"/>
      <c r="I197" s="50"/>
      <c r="J197" s="49"/>
      <c r="K197" s="51"/>
      <c r="L197" s="51"/>
      <c r="M197" s="52" t="s">
        <v>28</v>
      </c>
      <c r="N197" s="53">
        <f>AVERAGE(N187:N196)</f>
        <v>258.60000000000002</v>
      </c>
      <c r="O197" s="65"/>
      <c r="P197" s="63"/>
      <c r="Q197" s="63"/>
      <c r="R197" s="63"/>
      <c r="S197" s="63"/>
    </row>
    <row r="198" spans="1:136" s="5" customFormat="1" ht="20" customHeight="1">
      <c r="A198" s="66"/>
      <c r="B198" s="67"/>
      <c r="C198" s="67"/>
      <c r="D198" s="68"/>
      <c r="E198" s="69"/>
      <c r="F198" s="68"/>
      <c r="G198" s="69"/>
      <c r="H198" s="70"/>
      <c r="I198" s="71"/>
      <c r="J198" s="70"/>
      <c r="K198" s="71"/>
      <c r="L198" s="71"/>
      <c r="M198" s="71"/>
      <c r="N198" s="71"/>
      <c r="O198" s="72"/>
      <c r="P198" s="56"/>
      <c r="Q198" s="56"/>
      <c r="R198" s="56"/>
      <c r="S198" s="56"/>
    </row>
    <row r="199" spans="1:136" s="59" customFormat="1" ht="20" customHeight="1">
      <c r="A199" s="40">
        <v>19</v>
      </c>
      <c r="B199" s="42" t="s">
        <v>247</v>
      </c>
      <c r="C199" s="42">
        <v>2025</v>
      </c>
      <c r="D199" s="57" t="s">
        <v>50</v>
      </c>
      <c r="E199" s="43">
        <v>46162</v>
      </c>
      <c r="F199" s="41" t="s">
        <v>19</v>
      </c>
      <c r="G199" s="41" t="s">
        <v>24</v>
      </c>
      <c r="H199" s="58">
        <v>35</v>
      </c>
      <c r="I199" s="58">
        <v>15</v>
      </c>
      <c r="J199" s="58">
        <v>35</v>
      </c>
      <c r="K199" s="58">
        <v>15</v>
      </c>
      <c r="L199" s="58">
        <v>35</v>
      </c>
      <c r="M199" s="58">
        <v>170</v>
      </c>
      <c r="N199" s="58">
        <v>255</v>
      </c>
      <c r="O199" s="63"/>
      <c r="P199" s="63"/>
      <c r="Q199" s="63"/>
      <c r="R199" s="63"/>
    </row>
    <row r="200" spans="1:136" s="73" customFormat="1" ht="20" customHeight="1">
      <c r="A200" s="40">
        <v>19</v>
      </c>
      <c r="B200" s="42" t="s">
        <v>248</v>
      </c>
      <c r="C200" s="42">
        <v>2025</v>
      </c>
      <c r="D200" s="41" t="s">
        <v>249</v>
      </c>
      <c r="E200" s="43">
        <v>46157</v>
      </c>
      <c r="F200" s="41" t="s">
        <v>19</v>
      </c>
      <c r="G200" s="41" t="s">
        <v>20</v>
      </c>
      <c r="H200" s="44">
        <v>5</v>
      </c>
      <c r="I200" s="44">
        <v>25</v>
      </c>
      <c r="J200" s="44">
        <v>25</v>
      </c>
      <c r="K200" s="44">
        <v>30</v>
      </c>
      <c r="L200" s="44">
        <v>72</v>
      </c>
      <c r="M200" s="44">
        <v>140</v>
      </c>
      <c r="N200" s="44">
        <v>254</v>
      </c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  <c r="BI200" s="74"/>
      <c r="BJ200" s="74"/>
      <c r="BK200" s="74"/>
      <c r="BL200" s="74"/>
      <c r="BM200" s="74"/>
      <c r="BN200" s="74"/>
      <c r="BO200" s="74"/>
      <c r="BP200" s="74"/>
      <c r="BQ200" s="74"/>
      <c r="BR200" s="74"/>
      <c r="BS200" s="74"/>
      <c r="BT200" s="74"/>
      <c r="BU200" s="74"/>
      <c r="BV200" s="74"/>
      <c r="BW200" s="74"/>
      <c r="BX200" s="74"/>
      <c r="BY200" s="74"/>
      <c r="BZ200" s="74"/>
      <c r="CA200" s="74"/>
      <c r="CB200" s="74"/>
      <c r="CC200" s="74"/>
      <c r="CD200" s="74"/>
      <c r="CE200" s="74"/>
      <c r="CF200" s="74"/>
      <c r="CG200" s="74"/>
      <c r="CH200" s="74"/>
      <c r="CI200" s="74"/>
      <c r="CJ200" s="74"/>
      <c r="CK200" s="74"/>
      <c r="CL200" s="74"/>
      <c r="CM200" s="74"/>
      <c r="CN200" s="74"/>
      <c r="CO200" s="74"/>
      <c r="CP200" s="74"/>
      <c r="CQ200" s="74"/>
      <c r="CR200" s="74"/>
      <c r="CS200" s="74"/>
      <c r="CT200" s="74"/>
      <c r="CU200" s="74"/>
      <c r="CV200" s="74"/>
      <c r="CW200" s="74"/>
      <c r="CX200" s="74"/>
      <c r="CY200" s="74"/>
      <c r="CZ200" s="74"/>
      <c r="DA200" s="74"/>
      <c r="DB200" s="74"/>
      <c r="DC200" s="74"/>
      <c r="DD200" s="74"/>
      <c r="DE200" s="74"/>
      <c r="DF200" s="74"/>
      <c r="DG200" s="74"/>
      <c r="DH200" s="74"/>
      <c r="DI200" s="74"/>
      <c r="DJ200" s="74"/>
      <c r="DK200" s="74"/>
      <c r="DL200" s="74"/>
      <c r="DM200" s="74"/>
      <c r="DN200" s="74"/>
      <c r="DO200" s="74"/>
      <c r="DP200" s="74"/>
      <c r="DQ200" s="74"/>
      <c r="DR200" s="74"/>
      <c r="DS200" s="74"/>
      <c r="DT200" s="74"/>
      <c r="DU200" s="74"/>
      <c r="DV200" s="74"/>
      <c r="DW200" s="74"/>
      <c r="DX200" s="74"/>
      <c r="DY200" s="74"/>
      <c r="DZ200" s="74"/>
      <c r="EA200" s="74"/>
      <c r="EB200" s="74"/>
      <c r="EC200" s="74"/>
      <c r="ED200" s="74"/>
      <c r="EE200" s="74"/>
      <c r="EF200" s="74"/>
    </row>
    <row r="201" spans="1:136" s="73" customFormat="1" ht="20" customHeight="1">
      <c r="A201" s="40">
        <v>19</v>
      </c>
      <c r="B201" s="42" t="s">
        <v>250</v>
      </c>
      <c r="C201" s="42">
        <v>2025</v>
      </c>
      <c r="D201" s="41" t="s">
        <v>211</v>
      </c>
      <c r="E201" s="43">
        <v>46140</v>
      </c>
      <c r="F201" s="41" t="s">
        <v>19</v>
      </c>
      <c r="G201" s="41" t="s">
        <v>20</v>
      </c>
      <c r="H201" s="44">
        <v>10</v>
      </c>
      <c r="I201" s="44">
        <v>10</v>
      </c>
      <c r="J201" s="44">
        <v>35</v>
      </c>
      <c r="K201" s="44">
        <v>10</v>
      </c>
      <c r="L201" s="44">
        <v>32</v>
      </c>
      <c r="M201" s="44">
        <v>171</v>
      </c>
      <c r="N201" s="44">
        <v>254</v>
      </c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  <c r="BI201" s="74"/>
      <c r="BJ201" s="74"/>
      <c r="BK201" s="74"/>
      <c r="BL201" s="74"/>
      <c r="BM201" s="74"/>
      <c r="BN201" s="74"/>
      <c r="BO201" s="74"/>
      <c r="BP201" s="74"/>
      <c r="BQ201" s="74"/>
      <c r="BR201" s="74"/>
      <c r="BS201" s="74"/>
      <c r="BT201" s="74"/>
      <c r="BU201" s="74"/>
      <c r="BV201" s="74"/>
      <c r="BW201" s="74"/>
      <c r="BX201" s="74"/>
      <c r="BY201" s="74"/>
      <c r="BZ201" s="74"/>
      <c r="CA201" s="74"/>
      <c r="CB201" s="74"/>
      <c r="CC201" s="74"/>
      <c r="CD201" s="74"/>
      <c r="CE201" s="74"/>
      <c r="CF201" s="74"/>
      <c r="CG201" s="74"/>
      <c r="CH201" s="74"/>
      <c r="CI201" s="74"/>
      <c r="CJ201" s="74"/>
      <c r="CK201" s="74"/>
      <c r="CL201" s="74"/>
      <c r="CM201" s="74"/>
      <c r="CN201" s="74"/>
      <c r="CO201" s="74"/>
      <c r="CP201" s="74"/>
      <c r="CQ201" s="74"/>
      <c r="CR201" s="74"/>
      <c r="CS201" s="74"/>
      <c r="CT201" s="74"/>
      <c r="CU201" s="74"/>
      <c r="CV201" s="74"/>
      <c r="CW201" s="74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74"/>
      <c r="DI201" s="74"/>
      <c r="DJ201" s="74"/>
      <c r="DK201" s="74"/>
      <c r="DL201" s="74"/>
      <c r="DM201" s="74"/>
      <c r="DN201" s="74"/>
      <c r="DO201" s="74"/>
      <c r="DP201" s="74"/>
      <c r="DQ201" s="74"/>
      <c r="DR201" s="74"/>
      <c r="DS201" s="74"/>
      <c r="DT201" s="74"/>
      <c r="DU201" s="74"/>
      <c r="DV201" s="74"/>
      <c r="DW201" s="74"/>
      <c r="DX201" s="74"/>
      <c r="DY201" s="74"/>
      <c r="DZ201" s="74"/>
      <c r="EA201" s="74"/>
      <c r="EB201" s="74"/>
      <c r="EC201" s="74"/>
      <c r="ED201" s="74"/>
      <c r="EE201" s="74"/>
      <c r="EF201" s="74"/>
    </row>
    <row r="202" spans="1:136" s="73" customFormat="1" ht="20" customHeight="1">
      <c r="A202" s="40">
        <v>19</v>
      </c>
      <c r="B202" s="42" t="s">
        <v>251</v>
      </c>
      <c r="C202" s="42">
        <v>2025</v>
      </c>
      <c r="D202" s="41" t="s">
        <v>252</v>
      </c>
      <c r="E202" s="43">
        <v>46144</v>
      </c>
      <c r="F202" s="41" t="s">
        <v>19</v>
      </c>
      <c r="G202" s="41" t="s">
        <v>20</v>
      </c>
      <c r="H202" s="44">
        <v>30</v>
      </c>
      <c r="I202" s="44">
        <v>55</v>
      </c>
      <c r="J202" s="44">
        <v>5</v>
      </c>
      <c r="K202" s="44">
        <v>45</v>
      </c>
      <c r="L202" s="44">
        <v>54</v>
      </c>
      <c r="M202" s="44">
        <v>155</v>
      </c>
      <c r="N202" s="44">
        <v>255</v>
      </c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  <c r="BI202" s="74"/>
      <c r="BJ202" s="74"/>
      <c r="BK202" s="74"/>
      <c r="BL202" s="74"/>
      <c r="BM202" s="74"/>
      <c r="BN202" s="74"/>
      <c r="BO202" s="74"/>
      <c r="BP202" s="74"/>
      <c r="BQ202" s="74"/>
      <c r="BR202" s="74"/>
      <c r="BS202" s="74"/>
      <c r="BT202" s="74"/>
      <c r="BU202" s="74"/>
      <c r="BV202" s="74"/>
      <c r="BW202" s="74"/>
      <c r="BX202" s="74"/>
      <c r="BY202" s="74"/>
      <c r="BZ202" s="74"/>
      <c r="CA202" s="74"/>
      <c r="CB202" s="74"/>
      <c r="CC202" s="74"/>
      <c r="CD202" s="74"/>
      <c r="CE202" s="74"/>
      <c r="CF202" s="74"/>
      <c r="CG202" s="74"/>
      <c r="CH202" s="74"/>
      <c r="CI202" s="74"/>
      <c r="CJ202" s="74"/>
      <c r="CK202" s="74"/>
      <c r="CL202" s="74"/>
      <c r="CM202" s="74"/>
      <c r="CN202" s="74"/>
      <c r="CO202" s="74"/>
      <c r="CP202" s="74"/>
      <c r="CQ202" s="74"/>
      <c r="CR202" s="74"/>
      <c r="CS202" s="74"/>
      <c r="CT202" s="74"/>
      <c r="CU202" s="74"/>
      <c r="CV202" s="74"/>
      <c r="CW202" s="74"/>
      <c r="CX202" s="74"/>
      <c r="CY202" s="74"/>
      <c r="CZ202" s="74"/>
      <c r="DA202" s="74"/>
      <c r="DB202" s="74"/>
      <c r="DC202" s="74"/>
      <c r="DD202" s="74"/>
      <c r="DE202" s="74"/>
      <c r="DF202" s="74"/>
      <c r="DG202" s="74"/>
      <c r="DH202" s="74"/>
      <c r="DI202" s="74"/>
      <c r="DJ202" s="74"/>
      <c r="DK202" s="74"/>
      <c r="DL202" s="74"/>
      <c r="DM202" s="74"/>
      <c r="DN202" s="74"/>
      <c r="DO202" s="74"/>
      <c r="DP202" s="74"/>
      <c r="DQ202" s="74"/>
      <c r="DR202" s="74"/>
      <c r="DS202" s="74"/>
      <c r="DT202" s="74"/>
      <c r="DU202" s="74"/>
      <c r="DV202" s="74"/>
      <c r="DW202" s="74"/>
      <c r="DX202" s="74"/>
      <c r="DY202" s="74"/>
      <c r="DZ202" s="74"/>
      <c r="EA202" s="74"/>
      <c r="EB202" s="74"/>
      <c r="EC202" s="74"/>
      <c r="ED202" s="74"/>
      <c r="EE202" s="74"/>
      <c r="EF202" s="74"/>
    </row>
    <row r="203" spans="1:136" s="73" customFormat="1" ht="20" customHeight="1">
      <c r="A203" s="40">
        <v>19</v>
      </c>
      <c r="B203" s="42" t="s">
        <v>253</v>
      </c>
      <c r="C203" s="42">
        <v>2025</v>
      </c>
      <c r="D203" s="41" t="s">
        <v>254</v>
      </c>
      <c r="E203" s="43">
        <v>46159</v>
      </c>
      <c r="F203" s="41" t="s">
        <v>19</v>
      </c>
      <c r="G203" s="41" t="s">
        <v>20</v>
      </c>
      <c r="H203" s="44">
        <v>25</v>
      </c>
      <c r="I203" s="44">
        <v>10</v>
      </c>
      <c r="J203" s="44">
        <v>55</v>
      </c>
      <c r="K203" s="44">
        <v>45</v>
      </c>
      <c r="L203" s="44">
        <v>74</v>
      </c>
      <c r="M203" s="44">
        <v>139</v>
      </c>
      <c r="N203" s="44">
        <v>254</v>
      </c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  <c r="BI203" s="74"/>
      <c r="BJ203" s="74"/>
      <c r="BK203" s="74"/>
      <c r="BL203" s="74"/>
      <c r="BM203" s="74"/>
      <c r="BN203" s="74"/>
      <c r="BO203" s="74"/>
      <c r="BP203" s="74"/>
      <c r="BQ203" s="74"/>
      <c r="BR203" s="74"/>
      <c r="BS203" s="74"/>
      <c r="BT203" s="74"/>
      <c r="BU203" s="74"/>
      <c r="BV203" s="74"/>
      <c r="BW203" s="74"/>
      <c r="BX203" s="74"/>
      <c r="BY203" s="74"/>
      <c r="BZ203" s="74"/>
      <c r="CA203" s="74"/>
      <c r="CB203" s="74"/>
      <c r="CC203" s="74"/>
      <c r="CD203" s="74"/>
      <c r="CE203" s="74"/>
      <c r="CF203" s="74"/>
      <c r="CG203" s="74"/>
      <c r="CH203" s="74"/>
      <c r="CI203" s="74"/>
      <c r="CJ203" s="74"/>
      <c r="CK203" s="74"/>
      <c r="CL203" s="74"/>
      <c r="CM203" s="74"/>
      <c r="CN203" s="74"/>
      <c r="CO203" s="74"/>
      <c r="CP203" s="74"/>
      <c r="CQ203" s="74"/>
      <c r="CR203" s="74"/>
      <c r="CS203" s="74"/>
      <c r="CT203" s="74"/>
      <c r="CU203" s="74"/>
      <c r="CV203" s="74"/>
      <c r="CW203" s="74"/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74"/>
      <c r="DI203" s="74"/>
      <c r="DJ203" s="74"/>
      <c r="DK203" s="74"/>
      <c r="DL203" s="74"/>
      <c r="DM203" s="74"/>
      <c r="DN203" s="74"/>
      <c r="DO203" s="74"/>
      <c r="DP203" s="74"/>
      <c r="DQ203" s="74"/>
      <c r="DR203" s="74"/>
      <c r="DS203" s="74"/>
      <c r="DT203" s="74"/>
      <c r="DU203" s="74"/>
      <c r="DV203" s="74"/>
      <c r="DW203" s="74"/>
      <c r="DX203" s="74"/>
      <c r="DY203" s="74"/>
      <c r="DZ203" s="74"/>
      <c r="EA203" s="74"/>
      <c r="EB203" s="74"/>
      <c r="EC203" s="74"/>
      <c r="ED203" s="74"/>
      <c r="EE203" s="74"/>
      <c r="EF203" s="74"/>
    </row>
    <row r="204" spans="1:136" s="73" customFormat="1" ht="20" customHeight="1">
      <c r="A204" s="40">
        <v>19</v>
      </c>
      <c r="B204" s="42" t="s">
        <v>255</v>
      </c>
      <c r="C204" s="42">
        <v>2025</v>
      </c>
      <c r="D204" s="57" t="s">
        <v>66</v>
      </c>
      <c r="E204" s="43">
        <v>46157</v>
      </c>
      <c r="F204" s="41" t="s">
        <v>19</v>
      </c>
      <c r="G204" s="41" t="s">
        <v>24</v>
      </c>
      <c r="H204" s="58">
        <v>20</v>
      </c>
      <c r="I204" s="58">
        <v>20</v>
      </c>
      <c r="J204" s="58">
        <v>25</v>
      </c>
      <c r="K204" s="58">
        <v>10</v>
      </c>
      <c r="L204" s="58">
        <v>45</v>
      </c>
      <c r="M204" s="58">
        <v>163</v>
      </c>
      <c r="N204" s="58">
        <v>256</v>
      </c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  <c r="BI204" s="74"/>
      <c r="BJ204" s="74"/>
      <c r="BK204" s="74"/>
      <c r="BL204" s="74"/>
      <c r="BM204" s="74"/>
      <c r="BN204" s="74"/>
      <c r="BO204" s="74"/>
      <c r="BP204" s="74"/>
      <c r="BQ204" s="74"/>
      <c r="BR204" s="74"/>
      <c r="BS204" s="74"/>
      <c r="BT204" s="74"/>
      <c r="BU204" s="74"/>
      <c r="BV204" s="74"/>
      <c r="BW204" s="74"/>
      <c r="BX204" s="74"/>
      <c r="BY204" s="74"/>
      <c r="BZ204" s="74"/>
      <c r="CA204" s="74"/>
      <c r="CB204" s="74"/>
      <c r="CC204" s="74"/>
      <c r="CD204" s="74"/>
      <c r="CE204" s="74"/>
      <c r="CF204" s="74"/>
      <c r="CG204" s="74"/>
      <c r="CH204" s="74"/>
      <c r="CI204" s="74"/>
      <c r="CJ204" s="74"/>
      <c r="CK204" s="74"/>
      <c r="CL204" s="74"/>
      <c r="CM204" s="74"/>
      <c r="CN204" s="74"/>
      <c r="CO204" s="74"/>
      <c r="CP204" s="74"/>
      <c r="CQ204" s="74"/>
      <c r="CR204" s="74"/>
      <c r="CS204" s="74"/>
      <c r="CT204" s="74"/>
      <c r="CU204" s="74"/>
      <c r="CV204" s="74"/>
      <c r="CW204" s="74"/>
      <c r="CX204" s="74"/>
      <c r="CY204" s="74"/>
      <c r="CZ204" s="74"/>
      <c r="DA204" s="74"/>
      <c r="DB204" s="74"/>
      <c r="DC204" s="74"/>
      <c r="DD204" s="74"/>
      <c r="DE204" s="74"/>
      <c r="DF204" s="74"/>
      <c r="DG204" s="74"/>
      <c r="DH204" s="74"/>
      <c r="DI204" s="74"/>
      <c r="DJ204" s="74"/>
      <c r="DK204" s="74"/>
      <c r="DL204" s="74"/>
      <c r="DM204" s="74"/>
      <c r="DN204" s="74"/>
      <c r="DO204" s="74"/>
      <c r="DP204" s="74"/>
      <c r="DQ204" s="74"/>
      <c r="DR204" s="74"/>
      <c r="DS204" s="74"/>
      <c r="DT204" s="74"/>
      <c r="DU204" s="74"/>
      <c r="DV204" s="74"/>
      <c r="DW204" s="74"/>
      <c r="DX204" s="74"/>
      <c r="DY204" s="74"/>
      <c r="DZ204" s="74"/>
      <c r="EA204" s="74"/>
      <c r="EB204" s="74"/>
      <c r="EC204" s="74"/>
      <c r="ED204" s="74"/>
      <c r="EE204" s="74"/>
      <c r="EF204" s="74"/>
    </row>
    <row r="205" spans="1:136" s="73" customFormat="1" ht="20" customHeight="1">
      <c r="A205" s="40">
        <v>19</v>
      </c>
      <c r="B205" s="42" t="s">
        <v>256</v>
      </c>
      <c r="C205" s="42">
        <v>2025</v>
      </c>
      <c r="D205" s="57" t="s">
        <v>131</v>
      </c>
      <c r="E205" s="43">
        <v>46139</v>
      </c>
      <c r="F205" s="41" t="s">
        <v>19</v>
      </c>
      <c r="G205" s="41" t="s">
        <v>20</v>
      </c>
      <c r="H205" s="58">
        <v>45</v>
      </c>
      <c r="I205" s="58">
        <v>50</v>
      </c>
      <c r="J205" s="58">
        <v>2</v>
      </c>
      <c r="K205" s="58">
        <v>45</v>
      </c>
      <c r="L205" s="58">
        <v>30</v>
      </c>
      <c r="M205" s="58">
        <v>175</v>
      </c>
      <c r="N205" s="58">
        <v>257</v>
      </c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  <c r="BI205" s="74"/>
      <c r="BJ205" s="74"/>
      <c r="BK205" s="74"/>
      <c r="BL205" s="74"/>
      <c r="BM205" s="74"/>
      <c r="BN205" s="74"/>
      <c r="BO205" s="74"/>
      <c r="BP205" s="74"/>
      <c r="BQ205" s="74"/>
      <c r="BR205" s="74"/>
      <c r="BS205" s="74"/>
      <c r="BT205" s="74"/>
      <c r="BU205" s="74"/>
      <c r="BV205" s="74"/>
      <c r="BW205" s="74"/>
      <c r="BX205" s="74"/>
      <c r="BY205" s="74"/>
      <c r="BZ205" s="74"/>
      <c r="CA205" s="74"/>
      <c r="CB205" s="74"/>
      <c r="CC205" s="74"/>
      <c r="CD205" s="74"/>
      <c r="CE205" s="74"/>
      <c r="CF205" s="74"/>
      <c r="CG205" s="74"/>
      <c r="CH205" s="74"/>
      <c r="CI205" s="74"/>
      <c r="CJ205" s="74"/>
      <c r="CK205" s="74"/>
      <c r="CL205" s="74"/>
      <c r="CM205" s="74"/>
      <c r="CN205" s="74"/>
      <c r="CO205" s="74"/>
      <c r="CP205" s="74"/>
      <c r="CQ205" s="74"/>
      <c r="CR205" s="74"/>
      <c r="CS205" s="74"/>
      <c r="CT205" s="74"/>
      <c r="CU205" s="74"/>
      <c r="CV205" s="74"/>
      <c r="CW205" s="74"/>
      <c r="CX205" s="74"/>
      <c r="CY205" s="74"/>
      <c r="CZ205" s="74"/>
      <c r="DA205" s="74"/>
      <c r="DB205" s="74"/>
      <c r="DC205" s="74"/>
      <c r="DD205" s="74"/>
      <c r="DE205" s="74"/>
      <c r="DF205" s="74"/>
      <c r="DG205" s="74"/>
      <c r="DH205" s="74"/>
      <c r="DI205" s="74"/>
      <c r="DJ205" s="74"/>
      <c r="DK205" s="74"/>
      <c r="DL205" s="74"/>
      <c r="DM205" s="74"/>
      <c r="DN205" s="74"/>
      <c r="DO205" s="74"/>
      <c r="DP205" s="74"/>
      <c r="DQ205" s="74"/>
      <c r="DR205" s="74"/>
      <c r="DS205" s="74"/>
      <c r="DT205" s="74"/>
      <c r="DU205" s="74"/>
      <c r="DV205" s="74"/>
      <c r="DW205" s="74"/>
      <c r="DX205" s="74"/>
      <c r="DY205" s="74"/>
      <c r="DZ205" s="74"/>
      <c r="EA205" s="74"/>
      <c r="EB205" s="74"/>
      <c r="EC205" s="74"/>
      <c r="ED205" s="74"/>
      <c r="EE205" s="74"/>
      <c r="EF205" s="74"/>
    </row>
    <row r="206" spans="1:136" s="73" customFormat="1" ht="20" customHeight="1">
      <c r="A206" s="40">
        <v>19</v>
      </c>
      <c r="B206" s="42" t="s">
        <v>257</v>
      </c>
      <c r="C206" s="42">
        <v>2025</v>
      </c>
      <c r="D206" s="57" t="s">
        <v>226</v>
      </c>
      <c r="E206" s="43">
        <v>46143</v>
      </c>
      <c r="F206" s="41" t="s">
        <v>19</v>
      </c>
      <c r="G206" s="41" t="s">
        <v>20</v>
      </c>
      <c r="H206" s="58">
        <v>55</v>
      </c>
      <c r="I206" s="58">
        <v>35</v>
      </c>
      <c r="J206" s="58">
        <v>45</v>
      </c>
      <c r="K206" s="58">
        <v>30</v>
      </c>
      <c r="L206" s="58">
        <v>83</v>
      </c>
      <c r="M206" s="58">
        <v>133</v>
      </c>
      <c r="N206" s="58">
        <v>255</v>
      </c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  <c r="BI206" s="74"/>
      <c r="BJ206" s="74"/>
      <c r="BK206" s="74"/>
      <c r="BL206" s="74"/>
      <c r="BM206" s="74"/>
      <c r="BN206" s="74"/>
      <c r="BO206" s="74"/>
      <c r="BP206" s="74"/>
      <c r="BQ206" s="74"/>
      <c r="BR206" s="74"/>
      <c r="BS206" s="74"/>
      <c r="BT206" s="74"/>
      <c r="BU206" s="74"/>
      <c r="BV206" s="74"/>
      <c r="BW206" s="74"/>
      <c r="BX206" s="74"/>
      <c r="BY206" s="74"/>
      <c r="BZ206" s="74"/>
      <c r="CA206" s="74"/>
      <c r="CB206" s="74"/>
      <c r="CC206" s="74"/>
      <c r="CD206" s="74"/>
      <c r="CE206" s="74"/>
      <c r="CF206" s="74"/>
      <c r="CG206" s="74"/>
      <c r="CH206" s="74"/>
      <c r="CI206" s="74"/>
      <c r="CJ206" s="74"/>
      <c r="CK206" s="74"/>
      <c r="CL206" s="74"/>
      <c r="CM206" s="74"/>
      <c r="CN206" s="74"/>
      <c r="CO206" s="74"/>
      <c r="CP206" s="74"/>
      <c r="CQ206" s="74"/>
      <c r="CR206" s="74"/>
      <c r="CS206" s="74"/>
      <c r="CT206" s="74"/>
      <c r="CU206" s="74"/>
      <c r="CV206" s="74"/>
      <c r="CW206" s="74"/>
      <c r="CX206" s="74"/>
      <c r="CY206" s="74"/>
      <c r="CZ206" s="74"/>
      <c r="DA206" s="74"/>
      <c r="DB206" s="74"/>
      <c r="DC206" s="74"/>
      <c r="DD206" s="74"/>
      <c r="DE206" s="74"/>
      <c r="DF206" s="74"/>
      <c r="DG206" s="74"/>
      <c r="DH206" s="74"/>
      <c r="DI206" s="74"/>
      <c r="DJ206" s="74"/>
      <c r="DK206" s="74"/>
      <c r="DL206" s="74"/>
      <c r="DM206" s="74"/>
      <c r="DN206" s="74"/>
      <c r="DO206" s="74"/>
      <c r="DP206" s="74"/>
      <c r="DQ206" s="74"/>
      <c r="DR206" s="74"/>
      <c r="DS206" s="74"/>
      <c r="DT206" s="74"/>
      <c r="DU206" s="74"/>
      <c r="DV206" s="74"/>
      <c r="DW206" s="74"/>
      <c r="DX206" s="74"/>
      <c r="DY206" s="74"/>
      <c r="DZ206" s="74"/>
      <c r="EA206" s="74"/>
      <c r="EB206" s="74"/>
      <c r="EC206" s="74"/>
      <c r="ED206" s="74"/>
      <c r="EE206" s="74"/>
      <c r="EF206" s="74"/>
    </row>
    <row r="207" spans="1:136" s="73" customFormat="1" ht="20" customHeight="1">
      <c r="A207" s="40">
        <v>19</v>
      </c>
      <c r="B207" s="42" t="s">
        <v>258</v>
      </c>
      <c r="C207" s="42">
        <v>2025</v>
      </c>
      <c r="D207" s="57" t="s">
        <v>147</v>
      </c>
      <c r="E207" s="43">
        <v>46139</v>
      </c>
      <c r="F207" s="41" t="s">
        <v>19</v>
      </c>
      <c r="G207" s="41" t="s">
        <v>24</v>
      </c>
      <c r="H207" s="58">
        <v>70</v>
      </c>
      <c r="I207" s="58">
        <v>50</v>
      </c>
      <c r="J207" s="58">
        <v>20</v>
      </c>
      <c r="K207" s="58">
        <v>25</v>
      </c>
      <c r="L207" s="58">
        <v>61</v>
      </c>
      <c r="M207" s="58">
        <v>149</v>
      </c>
      <c r="N207" s="58">
        <v>254</v>
      </c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  <c r="BI207" s="74"/>
      <c r="BJ207" s="74"/>
      <c r="BK207" s="74"/>
      <c r="BL207" s="74"/>
      <c r="BM207" s="74"/>
      <c r="BN207" s="74"/>
      <c r="BO207" s="74"/>
      <c r="BP207" s="74"/>
      <c r="BQ207" s="74"/>
      <c r="BR207" s="74"/>
      <c r="BS207" s="74"/>
      <c r="BT207" s="74"/>
      <c r="BU207" s="74"/>
      <c r="BV207" s="74"/>
      <c r="BW207" s="74"/>
      <c r="BX207" s="74"/>
      <c r="BY207" s="74"/>
      <c r="BZ207" s="74"/>
      <c r="CA207" s="74"/>
      <c r="CB207" s="74"/>
      <c r="CC207" s="74"/>
      <c r="CD207" s="74"/>
      <c r="CE207" s="74"/>
      <c r="CF207" s="74"/>
      <c r="CG207" s="74"/>
      <c r="CH207" s="74"/>
      <c r="CI207" s="74"/>
      <c r="CJ207" s="74"/>
      <c r="CK207" s="74"/>
      <c r="CL207" s="74"/>
      <c r="CM207" s="74"/>
      <c r="CN207" s="74"/>
      <c r="CO207" s="74"/>
      <c r="CP207" s="74"/>
      <c r="CQ207" s="74"/>
      <c r="CR207" s="74"/>
      <c r="CS207" s="74"/>
      <c r="CT207" s="74"/>
      <c r="CU207" s="74"/>
      <c r="CV207" s="74"/>
      <c r="CW207" s="74"/>
      <c r="CX207" s="74"/>
      <c r="CY207" s="74"/>
      <c r="CZ207" s="74"/>
      <c r="DA207" s="74"/>
      <c r="DB207" s="74"/>
      <c r="DC207" s="74"/>
      <c r="DD207" s="74"/>
      <c r="DE207" s="74"/>
      <c r="DF207" s="74"/>
      <c r="DG207" s="74"/>
      <c r="DH207" s="74"/>
      <c r="DI207" s="74"/>
      <c r="DJ207" s="74"/>
      <c r="DK207" s="74"/>
      <c r="DL207" s="74"/>
      <c r="DM207" s="74"/>
      <c r="DN207" s="74"/>
      <c r="DO207" s="74"/>
      <c r="DP207" s="74"/>
      <c r="DQ207" s="74"/>
      <c r="DR207" s="74"/>
      <c r="DS207" s="74"/>
      <c r="DT207" s="74"/>
      <c r="DU207" s="74"/>
      <c r="DV207" s="74"/>
      <c r="DW207" s="74"/>
      <c r="DX207" s="74"/>
      <c r="DY207" s="74"/>
      <c r="DZ207" s="74"/>
      <c r="EA207" s="74"/>
      <c r="EB207" s="74"/>
      <c r="EC207" s="74"/>
      <c r="ED207" s="74"/>
      <c r="EE207" s="74"/>
      <c r="EF207" s="74"/>
    </row>
    <row r="208" spans="1:136" s="59" customFormat="1" ht="20" customHeight="1">
      <c r="A208" s="45">
        <f>COUNT(A199:A207)</f>
        <v>9</v>
      </c>
      <c r="B208" s="46" t="s">
        <v>27</v>
      </c>
      <c r="C208" s="46"/>
      <c r="D208" s="47"/>
      <c r="E208" s="48"/>
      <c r="F208" s="47"/>
      <c r="G208" s="48"/>
      <c r="H208" s="49"/>
      <c r="I208" s="50"/>
      <c r="J208" s="49"/>
      <c r="K208" s="51"/>
      <c r="L208" s="51"/>
      <c r="M208" s="52" t="s">
        <v>28</v>
      </c>
      <c r="N208" s="53">
        <f>AVERAGE(N198:N207)</f>
        <v>254.88888888888889</v>
      </c>
      <c r="O208" s="65"/>
      <c r="P208" s="63"/>
      <c r="Q208" s="63"/>
      <c r="R208" s="63"/>
      <c r="S208" s="63"/>
    </row>
    <row r="209" spans="1:136" s="5" customFormat="1" ht="20" customHeight="1">
      <c r="A209" s="66"/>
      <c r="B209" s="67"/>
      <c r="C209" s="67"/>
      <c r="D209" s="68"/>
      <c r="E209" s="69"/>
      <c r="F209" s="68"/>
      <c r="G209" s="69"/>
      <c r="H209" s="70"/>
      <c r="I209" s="71"/>
      <c r="J209" s="70"/>
      <c r="K209" s="71"/>
      <c r="L209" s="71"/>
      <c r="M209" s="71"/>
      <c r="N209" s="71"/>
      <c r="O209" s="72"/>
      <c r="P209" s="56"/>
      <c r="Q209" s="56"/>
      <c r="R209" s="56"/>
      <c r="S209" s="56"/>
    </row>
    <row r="210" spans="1:136" s="5" customFormat="1" ht="20" customHeight="1">
      <c r="A210" s="40">
        <v>20</v>
      </c>
      <c r="B210" s="42" t="s">
        <v>259</v>
      </c>
      <c r="C210" s="42">
        <v>2025</v>
      </c>
      <c r="D210" s="41" t="s">
        <v>211</v>
      </c>
      <c r="E210" s="43">
        <v>46161</v>
      </c>
      <c r="F210" s="41" t="s">
        <v>19</v>
      </c>
      <c r="G210" s="41" t="s">
        <v>20</v>
      </c>
      <c r="H210" s="44">
        <v>20</v>
      </c>
      <c r="I210" s="44">
        <v>15</v>
      </c>
      <c r="J210" s="44">
        <v>40</v>
      </c>
      <c r="K210" s="44">
        <v>25</v>
      </c>
      <c r="L210" s="44">
        <v>52</v>
      </c>
      <c r="M210" s="44">
        <v>154</v>
      </c>
      <c r="N210" s="44">
        <v>252</v>
      </c>
      <c r="O210" s="56"/>
      <c r="P210" s="56"/>
      <c r="Q210" s="56"/>
    </row>
    <row r="211" spans="1:136" s="59" customFormat="1" ht="20" customHeight="1">
      <c r="A211" s="40">
        <v>20</v>
      </c>
      <c r="B211" s="42" t="s">
        <v>260</v>
      </c>
      <c r="C211" s="42">
        <v>2025</v>
      </c>
      <c r="D211" s="41" t="s">
        <v>201</v>
      </c>
      <c r="E211" s="43">
        <v>46163</v>
      </c>
      <c r="F211" s="41" t="s">
        <v>19</v>
      </c>
      <c r="G211" s="41" t="s">
        <v>20</v>
      </c>
      <c r="H211" s="44">
        <v>65</v>
      </c>
      <c r="I211" s="44">
        <v>70</v>
      </c>
      <c r="J211" s="44">
        <v>20</v>
      </c>
      <c r="K211" s="44">
        <v>50</v>
      </c>
      <c r="L211" s="44">
        <v>84</v>
      </c>
      <c r="M211" s="44">
        <v>130</v>
      </c>
      <c r="N211" s="44">
        <v>253</v>
      </c>
      <c r="O211" s="63"/>
      <c r="P211" s="63"/>
      <c r="Q211" s="63"/>
      <c r="R211" s="63"/>
    </row>
    <row r="212" spans="1:136" s="73" customFormat="1" ht="20" customHeight="1">
      <c r="A212" s="40">
        <v>20</v>
      </c>
      <c r="B212" s="42" t="s">
        <v>261</v>
      </c>
      <c r="C212" s="42">
        <v>2025</v>
      </c>
      <c r="D212" s="41" t="s">
        <v>198</v>
      </c>
      <c r="E212" s="43">
        <v>46163</v>
      </c>
      <c r="F212" s="41" t="s">
        <v>19</v>
      </c>
      <c r="G212" s="41" t="s">
        <v>20</v>
      </c>
      <c r="H212" s="44">
        <v>30</v>
      </c>
      <c r="I212" s="44">
        <v>30</v>
      </c>
      <c r="J212" s="44">
        <v>45</v>
      </c>
      <c r="K212" s="44">
        <v>60</v>
      </c>
      <c r="L212" s="44">
        <v>85</v>
      </c>
      <c r="M212" s="44">
        <v>128</v>
      </c>
      <c r="N212" s="44">
        <v>251</v>
      </c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  <c r="BI212" s="74"/>
      <c r="BJ212" s="74"/>
      <c r="BK212" s="74"/>
      <c r="BL212" s="74"/>
      <c r="BM212" s="74"/>
      <c r="BN212" s="74"/>
      <c r="BO212" s="74"/>
      <c r="BP212" s="74"/>
      <c r="BQ212" s="74"/>
      <c r="BR212" s="74"/>
      <c r="BS212" s="74"/>
      <c r="BT212" s="74"/>
      <c r="BU212" s="74"/>
      <c r="BV212" s="74"/>
      <c r="BW212" s="74"/>
      <c r="BX212" s="74"/>
      <c r="BY212" s="74"/>
      <c r="BZ212" s="74"/>
      <c r="CA212" s="74"/>
      <c r="CB212" s="74"/>
      <c r="CC212" s="74"/>
      <c r="CD212" s="74"/>
      <c r="CE212" s="74"/>
      <c r="CF212" s="74"/>
      <c r="CG212" s="74"/>
      <c r="CH212" s="74"/>
      <c r="CI212" s="74"/>
      <c r="CJ212" s="74"/>
      <c r="CK212" s="74"/>
      <c r="CL212" s="74"/>
      <c r="CM212" s="74"/>
      <c r="CN212" s="74"/>
      <c r="CO212" s="74"/>
      <c r="CP212" s="74"/>
      <c r="CQ212" s="74"/>
      <c r="CR212" s="74"/>
      <c r="CS212" s="74"/>
      <c r="CT212" s="74"/>
      <c r="CU212" s="74"/>
      <c r="CV212" s="74"/>
      <c r="CW212" s="74"/>
      <c r="CX212" s="74"/>
      <c r="CY212" s="74"/>
      <c r="CZ212" s="74"/>
      <c r="DA212" s="74"/>
      <c r="DB212" s="74"/>
      <c r="DC212" s="74"/>
      <c r="DD212" s="74"/>
      <c r="DE212" s="74"/>
      <c r="DF212" s="74"/>
      <c r="DG212" s="74"/>
      <c r="DH212" s="74"/>
      <c r="DI212" s="74"/>
      <c r="DJ212" s="74"/>
      <c r="DK212" s="74"/>
      <c r="DL212" s="74"/>
      <c r="DM212" s="74"/>
      <c r="DN212" s="74"/>
      <c r="DO212" s="74"/>
      <c r="DP212" s="74"/>
      <c r="DQ212" s="74"/>
      <c r="DR212" s="74"/>
      <c r="DS212" s="74"/>
      <c r="DT212" s="74"/>
      <c r="DU212" s="74"/>
      <c r="DV212" s="74"/>
      <c r="DW212" s="74"/>
      <c r="DX212" s="74"/>
      <c r="DY212" s="74"/>
      <c r="DZ212" s="74"/>
      <c r="EA212" s="74"/>
      <c r="EB212" s="74"/>
      <c r="EC212" s="74"/>
      <c r="ED212" s="74"/>
      <c r="EE212" s="74"/>
      <c r="EF212" s="74"/>
    </row>
    <row r="213" spans="1:136" s="73" customFormat="1" ht="20" customHeight="1">
      <c r="A213" s="40">
        <v>20</v>
      </c>
      <c r="B213" s="42" t="s">
        <v>262</v>
      </c>
      <c r="C213" s="42">
        <v>2025</v>
      </c>
      <c r="D213" s="57" t="s">
        <v>118</v>
      </c>
      <c r="E213" s="43">
        <v>46162</v>
      </c>
      <c r="F213" s="41" t="s">
        <v>19</v>
      </c>
      <c r="G213" s="41" t="s">
        <v>24</v>
      </c>
      <c r="H213" s="58">
        <v>30</v>
      </c>
      <c r="I213" s="58">
        <v>70</v>
      </c>
      <c r="J213" s="58">
        <v>2</v>
      </c>
      <c r="K213" s="58">
        <v>75</v>
      </c>
      <c r="L213" s="58">
        <v>70</v>
      </c>
      <c r="M213" s="58">
        <v>141</v>
      </c>
      <c r="N213" s="58">
        <v>253</v>
      </c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  <c r="BI213" s="74"/>
      <c r="BJ213" s="74"/>
      <c r="BK213" s="74"/>
      <c r="BL213" s="74"/>
      <c r="BM213" s="74"/>
      <c r="BN213" s="74"/>
      <c r="BO213" s="74"/>
      <c r="BP213" s="74"/>
      <c r="BQ213" s="74"/>
      <c r="BR213" s="74"/>
      <c r="BS213" s="74"/>
      <c r="BT213" s="74"/>
      <c r="BU213" s="74"/>
      <c r="BV213" s="74"/>
      <c r="BW213" s="74"/>
      <c r="BX213" s="74"/>
      <c r="BY213" s="74"/>
      <c r="BZ213" s="74"/>
      <c r="CA213" s="74"/>
      <c r="CB213" s="74"/>
      <c r="CC213" s="74"/>
      <c r="CD213" s="74"/>
      <c r="CE213" s="74"/>
      <c r="CF213" s="74"/>
      <c r="CG213" s="74"/>
      <c r="CH213" s="74"/>
      <c r="CI213" s="74"/>
      <c r="CJ213" s="74"/>
      <c r="CK213" s="74"/>
      <c r="CL213" s="74"/>
      <c r="CM213" s="74"/>
      <c r="CN213" s="74"/>
      <c r="CO213" s="74"/>
      <c r="CP213" s="74"/>
      <c r="CQ213" s="74"/>
      <c r="CR213" s="74"/>
      <c r="CS213" s="74"/>
      <c r="CT213" s="74"/>
      <c r="CU213" s="74"/>
      <c r="CV213" s="74"/>
      <c r="CW213" s="74"/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74"/>
      <c r="DI213" s="74"/>
      <c r="DJ213" s="74"/>
      <c r="DK213" s="74"/>
      <c r="DL213" s="74"/>
      <c r="DM213" s="74"/>
      <c r="DN213" s="74"/>
      <c r="DO213" s="74"/>
      <c r="DP213" s="74"/>
      <c r="DQ213" s="74"/>
      <c r="DR213" s="74"/>
      <c r="DS213" s="74"/>
      <c r="DT213" s="74"/>
      <c r="DU213" s="74"/>
      <c r="DV213" s="74"/>
      <c r="DW213" s="74"/>
      <c r="DX213" s="74"/>
      <c r="DY213" s="74"/>
      <c r="DZ213" s="74"/>
      <c r="EA213" s="74"/>
      <c r="EB213" s="74"/>
      <c r="EC213" s="74"/>
      <c r="ED213" s="74"/>
      <c r="EE213" s="74"/>
      <c r="EF213" s="74"/>
    </row>
    <row r="214" spans="1:136" s="73" customFormat="1" ht="20" customHeight="1">
      <c r="A214" s="40">
        <v>20</v>
      </c>
      <c r="B214" s="42" t="s">
        <v>263</v>
      </c>
      <c r="C214" s="42">
        <v>2025</v>
      </c>
      <c r="D214" s="57" t="s">
        <v>193</v>
      </c>
      <c r="E214" s="43">
        <v>46140</v>
      </c>
      <c r="F214" s="41" t="s">
        <v>19</v>
      </c>
      <c r="G214" s="41" t="s">
        <v>20</v>
      </c>
      <c r="H214" s="58">
        <v>20</v>
      </c>
      <c r="I214" s="58">
        <v>20</v>
      </c>
      <c r="J214" s="58">
        <v>45</v>
      </c>
      <c r="K214" s="58">
        <v>50</v>
      </c>
      <c r="L214" s="58">
        <v>57</v>
      </c>
      <c r="M214" s="58">
        <v>151</v>
      </c>
      <c r="N214" s="58">
        <v>253</v>
      </c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  <c r="BI214" s="74"/>
      <c r="BJ214" s="74"/>
      <c r="BK214" s="74"/>
      <c r="BL214" s="74"/>
      <c r="BM214" s="74"/>
      <c r="BN214" s="74"/>
      <c r="BO214" s="74"/>
      <c r="BP214" s="74"/>
      <c r="BQ214" s="74"/>
      <c r="BR214" s="74"/>
      <c r="BS214" s="74"/>
      <c r="BT214" s="74"/>
      <c r="BU214" s="74"/>
      <c r="BV214" s="74"/>
      <c r="BW214" s="74"/>
      <c r="BX214" s="74"/>
      <c r="BY214" s="74"/>
      <c r="BZ214" s="74"/>
      <c r="CA214" s="74"/>
      <c r="CB214" s="74"/>
      <c r="CC214" s="74"/>
      <c r="CD214" s="74"/>
      <c r="CE214" s="74"/>
      <c r="CF214" s="74"/>
      <c r="CG214" s="74"/>
      <c r="CH214" s="74"/>
      <c r="CI214" s="74"/>
      <c r="CJ214" s="74"/>
      <c r="CK214" s="74"/>
      <c r="CL214" s="74"/>
      <c r="CM214" s="74"/>
      <c r="CN214" s="74"/>
      <c r="CO214" s="74"/>
      <c r="CP214" s="74"/>
      <c r="CQ214" s="74"/>
      <c r="CR214" s="74"/>
      <c r="CS214" s="74"/>
      <c r="CT214" s="74"/>
      <c r="CU214" s="74"/>
      <c r="CV214" s="74"/>
      <c r="CW214" s="74"/>
      <c r="CX214" s="74"/>
      <c r="CY214" s="74"/>
      <c r="CZ214" s="74"/>
      <c r="DA214" s="74"/>
      <c r="DB214" s="74"/>
      <c r="DC214" s="74"/>
      <c r="DD214" s="74"/>
      <c r="DE214" s="74"/>
      <c r="DF214" s="74"/>
      <c r="DG214" s="74"/>
      <c r="DH214" s="74"/>
      <c r="DI214" s="74"/>
      <c r="DJ214" s="74"/>
      <c r="DK214" s="74"/>
      <c r="DL214" s="74"/>
      <c r="DM214" s="74"/>
      <c r="DN214" s="74"/>
      <c r="DO214" s="74"/>
      <c r="DP214" s="74"/>
      <c r="DQ214" s="74"/>
      <c r="DR214" s="74"/>
      <c r="DS214" s="74"/>
      <c r="DT214" s="74"/>
      <c r="DU214" s="74"/>
      <c r="DV214" s="74"/>
      <c r="DW214" s="74"/>
      <c r="DX214" s="74"/>
      <c r="DY214" s="74"/>
      <c r="DZ214" s="74"/>
      <c r="EA214" s="74"/>
      <c r="EB214" s="74"/>
      <c r="EC214" s="74"/>
      <c r="ED214" s="74"/>
      <c r="EE214" s="74"/>
      <c r="EF214" s="74"/>
    </row>
    <row r="215" spans="1:136" s="73" customFormat="1" ht="20" customHeight="1">
      <c r="A215" s="40">
        <v>20</v>
      </c>
      <c r="B215" s="42" t="s">
        <v>264</v>
      </c>
      <c r="C215" s="42">
        <v>2025</v>
      </c>
      <c r="D215" s="57" t="s">
        <v>176</v>
      </c>
      <c r="E215" s="43">
        <v>46158</v>
      </c>
      <c r="F215" s="41" t="s">
        <v>19</v>
      </c>
      <c r="G215" s="41" t="s">
        <v>24</v>
      </c>
      <c r="H215" s="58">
        <v>50</v>
      </c>
      <c r="I215" s="58">
        <v>35</v>
      </c>
      <c r="J215" s="58">
        <v>35</v>
      </c>
      <c r="K215" s="58">
        <v>15</v>
      </c>
      <c r="L215" s="58">
        <v>61</v>
      </c>
      <c r="M215" s="58">
        <v>148</v>
      </c>
      <c r="N215" s="58">
        <v>253</v>
      </c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  <c r="BI215" s="74"/>
      <c r="BJ215" s="74"/>
      <c r="BK215" s="74"/>
      <c r="BL215" s="74"/>
      <c r="BM215" s="74"/>
      <c r="BN215" s="74"/>
      <c r="BO215" s="74"/>
      <c r="BP215" s="74"/>
      <c r="BQ215" s="74"/>
      <c r="BR215" s="74"/>
      <c r="BS215" s="74"/>
      <c r="BT215" s="74"/>
      <c r="BU215" s="74"/>
      <c r="BV215" s="74"/>
      <c r="BW215" s="74"/>
      <c r="BX215" s="74"/>
      <c r="BY215" s="74"/>
      <c r="BZ215" s="74"/>
      <c r="CA215" s="74"/>
      <c r="CB215" s="74"/>
      <c r="CC215" s="74"/>
      <c r="CD215" s="74"/>
      <c r="CE215" s="74"/>
      <c r="CF215" s="74"/>
      <c r="CG215" s="74"/>
      <c r="CH215" s="74"/>
      <c r="CI215" s="74"/>
      <c r="CJ215" s="74"/>
      <c r="CK215" s="74"/>
      <c r="CL215" s="74"/>
      <c r="CM215" s="74"/>
      <c r="CN215" s="74"/>
      <c r="CO215" s="74"/>
      <c r="CP215" s="74"/>
      <c r="CQ215" s="74"/>
      <c r="CR215" s="74"/>
      <c r="CS215" s="74"/>
      <c r="CT215" s="74"/>
      <c r="CU215" s="74"/>
      <c r="CV215" s="74"/>
      <c r="CW215" s="74"/>
      <c r="CX215" s="74"/>
      <c r="CY215" s="74"/>
      <c r="CZ215" s="74"/>
      <c r="DA215" s="74"/>
      <c r="DB215" s="74"/>
      <c r="DC215" s="74"/>
      <c r="DD215" s="74"/>
      <c r="DE215" s="74"/>
      <c r="DF215" s="74"/>
      <c r="DG215" s="74"/>
      <c r="DH215" s="74"/>
      <c r="DI215" s="74"/>
      <c r="DJ215" s="74"/>
      <c r="DK215" s="74"/>
      <c r="DL215" s="74"/>
      <c r="DM215" s="74"/>
      <c r="DN215" s="74"/>
      <c r="DO215" s="74"/>
      <c r="DP215" s="74"/>
      <c r="DQ215" s="74"/>
      <c r="DR215" s="74"/>
      <c r="DS215" s="74"/>
      <c r="DT215" s="74"/>
      <c r="DU215" s="74"/>
      <c r="DV215" s="74"/>
      <c r="DW215" s="74"/>
      <c r="DX215" s="74"/>
      <c r="DY215" s="74"/>
      <c r="DZ215" s="74"/>
      <c r="EA215" s="74"/>
      <c r="EB215" s="74"/>
      <c r="EC215" s="74"/>
      <c r="ED215" s="74"/>
      <c r="EE215" s="74"/>
      <c r="EF215" s="74"/>
    </row>
    <row r="216" spans="1:136" s="73" customFormat="1" ht="20" customHeight="1">
      <c r="A216" s="40">
        <v>20</v>
      </c>
      <c r="B216" s="42" t="s">
        <v>265</v>
      </c>
      <c r="C216" s="42">
        <v>2025</v>
      </c>
      <c r="D216" s="57" t="s">
        <v>133</v>
      </c>
      <c r="E216" s="43">
        <v>46158</v>
      </c>
      <c r="F216" s="41" t="s">
        <v>19</v>
      </c>
      <c r="G216" s="41" t="s">
        <v>20</v>
      </c>
      <c r="H216" s="58">
        <v>40</v>
      </c>
      <c r="I216" s="58">
        <v>45</v>
      </c>
      <c r="J216" s="58">
        <v>15</v>
      </c>
      <c r="K216" s="58">
        <v>15</v>
      </c>
      <c r="L216" s="58">
        <v>61</v>
      </c>
      <c r="M216" s="58">
        <v>148</v>
      </c>
      <c r="N216" s="58">
        <v>253</v>
      </c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  <c r="BI216" s="74"/>
      <c r="BJ216" s="74"/>
      <c r="BK216" s="74"/>
      <c r="BL216" s="74"/>
      <c r="BM216" s="74"/>
      <c r="BN216" s="74"/>
      <c r="BO216" s="74"/>
      <c r="BP216" s="74"/>
      <c r="BQ216" s="74"/>
      <c r="BR216" s="74"/>
      <c r="BS216" s="74"/>
      <c r="BT216" s="74"/>
      <c r="BU216" s="74"/>
      <c r="BV216" s="74"/>
      <c r="BW216" s="74"/>
      <c r="BX216" s="74"/>
      <c r="BY216" s="74"/>
      <c r="BZ216" s="74"/>
      <c r="CA216" s="74"/>
      <c r="CB216" s="74"/>
      <c r="CC216" s="74"/>
      <c r="CD216" s="74"/>
      <c r="CE216" s="74"/>
      <c r="CF216" s="74"/>
      <c r="CG216" s="74"/>
      <c r="CH216" s="74"/>
      <c r="CI216" s="74"/>
      <c r="CJ216" s="74"/>
      <c r="CK216" s="74"/>
      <c r="CL216" s="74"/>
      <c r="CM216" s="74"/>
      <c r="CN216" s="74"/>
      <c r="CO216" s="74"/>
      <c r="CP216" s="74"/>
      <c r="CQ216" s="74"/>
      <c r="CR216" s="74"/>
      <c r="CS216" s="74"/>
      <c r="CT216" s="74"/>
      <c r="CU216" s="74"/>
      <c r="CV216" s="74"/>
      <c r="CW216" s="74"/>
      <c r="CX216" s="74"/>
      <c r="CY216" s="74"/>
      <c r="CZ216" s="74"/>
      <c r="DA216" s="74"/>
      <c r="DB216" s="74"/>
      <c r="DC216" s="74"/>
      <c r="DD216" s="74"/>
      <c r="DE216" s="74"/>
      <c r="DF216" s="74"/>
      <c r="DG216" s="74"/>
      <c r="DH216" s="74"/>
      <c r="DI216" s="74"/>
      <c r="DJ216" s="74"/>
      <c r="DK216" s="74"/>
      <c r="DL216" s="74"/>
      <c r="DM216" s="74"/>
      <c r="DN216" s="74"/>
      <c r="DO216" s="74"/>
      <c r="DP216" s="74"/>
      <c r="DQ216" s="74"/>
      <c r="DR216" s="74"/>
      <c r="DS216" s="74"/>
      <c r="DT216" s="74"/>
      <c r="DU216" s="74"/>
      <c r="DV216" s="74"/>
      <c r="DW216" s="74"/>
      <c r="DX216" s="74"/>
      <c r="DY216" s="74"/>
      <c r="DZ216" s="74"/>
      <c r="EA216" s="74"/>
      <c r="EB216" s="74"/>
      <c r="EC216" s="74"/>
      <c r="ED216" s="74"/>
      <c r="EE216" s="74"/>
      <c r="EF216" s="74"/>
    </row>
    <row r="217" spans="1:136" s="73" customFormat="1" ht="20" customHeight="1">
      <c r="A217" s="40">
        <v>20</v>
      </c>
      <c r="B217" s="42" t="s">
        <v>266</v>
      </c>
      <c r="C217" s="42">
        <v>2025</v>
      </c>
      <c r="D217" s="57" t="s">
        <v>103</v>
      </c>
      <c r="E217" s="43">
        <v>46153</v>
      </c>
      <c r="F217" s="41" t="s">
        <v>19</v>
      </c>
      <c r="G217" s="41" t="s">
        <v>24</v>
      </c>
      <c r="H217" s="58">
        <v>60</v>
      </c>
      <c r="I217" s="58">
        <v>40</v>
      </c>
      <c r="J217" s="58">
        <v>45</v>
      </c>
      <c r="K217" s="58">
        <v>10</v>
      </c>
      <c r="L217" s="58">
        <v>72</v>
      </c>
      <c r="M217" s="58">
        <v>140</v>
      </c>
      <c r="N217" s="58">
        <v>254</v>
      </c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  <c r="BI217" s="74"/>
      <c r="BJ217" s="74"/>
      <c r="BK217" s="74"/>
      <c r="BL217" s="74"/>
      <c r="BM217" s="74"/>
      <c r="BN217" s="74"/>
      <c r="BO217" s="74"/>
      <c r="BP217" s="74"/>
      <c r="BQ217" s="74"/>
      <c r="BR217" s="74"/>
      <c r="BS217" s="74"/>
      <c r="BT217" s="74"/>
      <c r="BU217" s="74"/>
      <c r="BV217" s="74"/>
      <c r="BW217" s="74"/>
      <c r="BX217" s="74"/>
      <c r="BY217" s="74"/>
      <c r="BZ217" s="74"/>
      <c r="CA217" s="74"/>
      <c r="CB217" s="74"/>
      <c r="CC217" s="74"/>
      <c r="CD217" s="74"/>
      <c r="CE217" s="74"/>
      <c r="CF217" s="74"/>
      <c r="CG217" s="74"/>
      <c r="CH217" s="74"/>
      <c r="CI217" s="74"/>
      <c r="CJ217" s="74"/>
      <c r="CK217" s="74"/>
      <c r="CL217" s="74"/>
      <c r="CM217" s="74"/>
      <c r="CN217" s="74"/>
      <c r="CO217" s="74"/>
      <c r="CP217" s="74"/>
      <c r="CQ217" s="74"/>
      <c r="CR217" s="74"/>
      <c r="CS217" s="74"/>
      <c r="CT217" s="74"/>
      <c r="CU217" s="74"/>
      <c r="CV217" s="74"/>
      <c r="CW217" s="74"/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74"/>
      <c r="DI217" s="74"/>
      <c r="DJ217" s="74"/>
      <c r="DK217" s="74"/>
      <c r="DL217" s="74"/>
      <c r="DM217" s="74"/>
      <c r="DN217" s="74"/>
      <c r="DO217" s="74"/>
      <c r="DP217" s="74"/>
      <c r="DQ217" s="74"/>
      <c r="DR217" s="74"/>
      <c r="DS217" s="74"/>
      <c r="DT217" s="74"/>
      <c r="DU217" s="74"/>
      <c r="DV217" s="74"/>
      <c r="DW217" s="74"/>
      <c r="DX217" s="74"/>
      <c r="DY217" s="74"/>
      <c r="DZ217" s="74"/>
      <c r="EA217" s="74"/>
      <c r="EB217" s="74"/>
      <c r="EC217" s="74"/>
      <c r="ED217" s="74"/>
      <c r="EE217" s="74"/>
      <c r="EF217" s="74"/>
    </row>
    <row r="218" spans="1:136" s="73" customFormat="1" ht="20" customHeight="1">
      <c r="A218" s="40">
        <v>20</v>
      </c>
      <c r="B218" s="42" t="s">
        <v>267</v>
      </c>
      <c r="C218" s="42">
        <v>2025</v>
      </c>
      <c r="D218" s="57" t="s">
        <v>84</v>
      </c>
      <c r="E218" s="43">
        <v>46139</v>
      </c>
      <c r="F218" s="41" t="s">
        <v>19</v>
      </c>
      <c r="G218" s="41" t="s">
        <v>20</v>
      </c>
      <c r="H218" s="58">
        <v>85</v>
      </c>
      <c r="I218" s="58">
        <v>55</v>
      </c>
      <c r="J218" s="58">
        <v>40</v>
      </c>
      <c r="K218" s="58">
        <v>3</v>
      </c>
      <c r="L218" s="58">
        <v>71</v>
      </c>
      <c r="M218" s="58">
        <v>140</v>
      </c>
      <c r="N218" s="58">
        <v>253</v>
      </c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  <c r="BI218" s="74"/>
      <c r="BJ218" s="74"/>
      <c r="BK218" s="74"/>
      <c r="BL218" s="74"/>
      <c r="BM218" s="74"/>
      <c r="BN218" s="74"/>
      <c r="BO218" s="74"/>
      <c r="BP218" s="74"/>
      <c r="BQ218" s="74"/>
      <c r="BR218" s="74"/>
      <c r="BS218" s="74"/>
      <c r="BT218" s="74"/>
      <c r="BU218" s="74"/>
      <c r="BV218" s="74"/>
      <c r="BW218" s="74"/>
      <c r="BX218" s="74"/>
      <c r="BY218" s="74"/>
      <c r="BZ218" s="74"/>
      <c r="CA218" s="74"/>
      <c r="CB218" s="74"/>
      <c r="CC218" s="74"/>
      <c r="CD218" s="74"/>
      <c r="CE218" s="74"/>
      <c r="CF218" s="74"/>
      <c r="CG218" s="74"/>
      <c r="CH218" s="74"/>
      <c r="CI218" s="74"/>
      <c r="CJ218" s="74"/>
      <c r="CK218" s="74"/>
      <c r="CL218" s="74"/>
      <c r="CM218" s="74"/>
      <c r="CN218" s="74"/>
      <c r="CO218" s="74"/>
      <c r="CP218" s="74"/>
      <c r="CQ218" s="74"/>
      <c r="CR218" s="74"/>
      <c r="CS218" s="74"/>
      <c r="CT218" s="74"/>
      <c r="CU218" s="74"/>
      <c r="CV218" s="74"/>
      <c r="CW218" s="74"/>
      <c r="CX218" s="74"/>
      <c r="CY218" s="74"/>
      <c r="CZ218" s="74"/>
      <c r="DA218" s="74"/>
      <c r="DB218" s="74"/>
      <c r="DC218" s="74"/>
      <c r="DD218" s="74"/>
      <c r="DE218" s="74"/>
      <c r="DF218" s="74"/>
      <c r="DG218" s="74"/>
      <c r="DH218" s="74"/>
      <c r="DI218" s="74"/>
      <c r="DJ218" s="74"/>
      <c r="DK218" s="74"/>
      <c r="DL218" s="74"/>
      <c r="DM218" s="74"/>
      <c r="DN218" s="74"/>
      <c r="DO218" s="74"/>
      <c r="DP218" s="74"/>
      <c r="DQ218" s="74"/>
      <c r="DR218" s="74"/>
      <c r="DS218" s="74"/>
      <c r="DT218" s="74"/>
      <c r="DU218" s="74"/>
      <c r="DV218" s="74"/>
      <c r="DW218" s="74"/>
      <c r="DX218" s="74"/>
      <c r="DY218" s="74"/>
      <c r="DZ218" s="74"/>
      <c r="EA218" s="74"/>
      <c r="EB218" s="74"/>
      <c r="EC218" s="74"/>
      <c r="ED218" s="74"/>
      <c r="EE218" s="74"/>
      <c r="EF218" s="74"/>
    </row>
    <row r="219" spans="1:136" s="59" customFormat="1" ht="20" customHeight="1">
      <c r="A219" s="45">
        <f>COUNT(A210:A218)</f>
        <v>9</v>
      </c>
      <c r="B219" s="46" t="s">
        <v>27</v>
      </c>
      <c r="C219" s="46"/>
      <c r="D219" s="47"/>
      <c r="E219" s="48"/>
      <c r="F219" s="47"/>
      <c r="G219" s="48"/>
      <c r="H219" s="49"/>
      <c r="I219" s="50"/>
      <c r="J219" s="49"/>
      <c r="K219" s="51"/>
      <c r="L219" s="51"/>
      <c r="M219" s="52" t="s">
        <v>28</v>
      </c>
      <c r="N219" s="53">
        <f>AVERAGE(N209:N218)</f>
        <v>252.77777777777777</v>
      </c>
      <c r="O219" s="65"/>
      <c r="P219" s="63"/>
      <c r="Q219" s="63"/>
      <c r="R219" s="63"/>
      <c r="S219" s="63"/>
    </row>
    <row r="220" spans="1:136" s="5" customFormat="1" ht="20" customHeight="1">
      <c r="A220" s="66"/>
      <c r="B220" s="67"/>
      <c r="C220" s="67"/>
      <c r="D220" s="68"/>
      <c r="E220" s="69"/>
      <c r="F220" s="68"/>
      <c r="G220" s="69"/>
      <c r="H220" s="70"/>
      <c r="I220" s="71"/>
      <c r="J220" s="70"/>
      <c r="K220" s="71"/>
      <c r="L220" s="71"/>
      <c r="M220" s="71"/>
      <c r="N220" s="71"/>
      <c r="O220" s="72"/>
      <c r="P220" s="56"/>
      <c r="Q220" s="56"/>
      <c r="R220" s="56"/>
      <c r="S220" s="56"/>
    </row>
    <row r="221" spans="1:136" s="73" customFormat="1" ht="20" customHeight="1">
      <c r="A221" s="40">
        <v>21</v>
      </c>
      <c r="B221" s="42" t="s">
        <v>268</v>
      </c>
      <c r="C221" s="42">
        <v>2025</v>
      </c>
      <c r="D221" s="57" t="s">
        <v>121</v>
      </c>
      <c r="E221" s="43">
        <v>46139</v>
      </c>
      <c r="F221" s="41" t="s">
        <v>19</v>
      </c>
      <c r="G221" s="41" t="s">
        <v>24</v>
      </c>
      <c r="H221" s="58">
        <v>10</v>
      </c>
      <c r="I221" s="58">
        <v>25</v>
      </c>
      <c r="J221" s="58">
        <v>5</v>
      </c>
      <c r="K221" s="58">
        <v>45</v>
      </c>
      <c r="L221" s="58">
        <v>36</v>
      </c>
      <c r="M221" s="58">
        <v>164</v>
      </c>
      <c r="N221" s="58">
        <v>249</v>
      </c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  <c r="BI221" s="74"/>
      <c r="BJ221" s="74"/>
      <c r="BK221" s="74"/>
      <c r="BL221" s="74"/>
      <c r="BM221" s="74"/>
      <c r="BN221" s="74"/>
      <c r="BO221" s="74"/>
      <c r="BP221" s="74"/>
      <c r="BQ221" s="74"/>
      <c r="BR221" s="74"/>
      <c r="BS221" s="74"/>
      <c r="BT221" s="74"/>
      <c r="BU221" s="74"/>
      <c r="BV221" s="74"/>
      <c r="BW221" s="74"/>
      <c r="BX221" s="74"/>
      <c r="BY221" s="74"/>
      <c r="BZ221" s="74"/>
      <c r="CA221" s="74"/>
      <c r="CB221" s="74"/>
      <c r="CC221" s="74"/>
      <c r="CD221" s="74"/>
      <c r="CE221" s="74"/>
      <c r="CF221" s="74"/>
      <c r="CG221" s="74"/>
      <c r="CH221" s="74"/>
      <c r="CI221" s="74"/>
      <c r="CJ221" s="74"/>
      <c r="CK221" s="74"/>
      <c r="CL221" s="74"/>
      <c r="CM221" s="74"/>
      <c r="CN221" s="74"/>
      <c r="CO221" s="74"/>
      <c r="CP221" s="74"/>
      <c r="CQ221" s="74"/>
      <c r="CR221" s="74"/>
      <c r="CS221" s="74"/>
      <c r="CT221" s="74"/>
      <c r="CU221" s="74"/>
      <c r="CV221" s="74"/>
      <c r="CW221" s="74"/>
      <c r="CX221" s="74"/>
      <c r="CY221" s="74"/>
      <c r="CZ221" s="74"/>
      <c r="DA221" s="74"/>
      <c r="DB221" s="74"/>
      <c r="DC221" s="74"/>
      <c r="DD221" s="74"/>
      <c r="DE221" s="74"/>
      <c r="DF221" s="74"/>
      <c r="DG221" s="74"/>
      <c r="DH221" s="74"/>
      <c r="DI221" s="74"/>
      <c r="DJ221" s="74"/>
      <c r="DK221" s="74"/>
      <c r="DL221" s="74"/>
      <c r="DM221" s="74"/>
      <c r="DN221" s="74"/>
      <c r="DO221" s="74"/>
      <c r="DP221" s="74"/>
      <c r="DQ221" s="74"/>
      <c r="DR221" s="74"/>
      <c r="DS221" s="74"/>
      <c r="DT221" s="74"/>
      <c r="DU221" s="74"/>
      <c r="DV221" s="74"/>
      <c r="DW221" s="74"/>
      <c r="DX221" s="74"/>
      <c r="DY221" s="74"/>
      <c r="DZ221" s="74"/>
      <c r="EA221" s="74"/>
      <c r="EB221" s="74"/>
      <c r="EC221" s="74"/>
      <c r="ED221" s="74"/>
      <c r="EE221" s="74"/>
      <c r="EF221" s="74"/>
    </row>
    <row r="222" spans="1:136" s="5" customFormat="1" ht="20" customHeight="1">
      <c r="A222" s="40">
        <v>21</v>
      </c>
      <c r="B222" s="42" t="s">
        <v>269</v>
      </c>
      <c r="C222" s="42">
        <v>2025</v>
      </c>
      <c r="D222" s="41" t="s">
        <v>29</v>
      </c>
      <c r="E222" s="43">
        <v>46141</v>
      </c>
      <c r="F222" s="41" t="s">
        <v>19</v>
      </c>
      <c r="G222" s="41" t="s">
        <v>24</v>
      </c>
      <c r="H222" s="44">
        <v>25</v>
      </c>
      <c r="I222" s="44">
        <v>45</v>
      </c>
      <c r="J222" s="44">
        <v>25</v>
      </c>
      <c r="K222" s="44">
        <v>2</v>
      </c>
      <c r="L222" s="44">
        <v>46</v>
      </c>
      <c r="M222" s="44">
        <v>157</v>
      </c>
      <c r="N222" s="44">
        <v>250</v>
      </c>
      <c r="O222" s="56"/>
      <c r="P222" s="56"/>
      <c r="Q222" s="56"/>
    </row>
    <row r="223" spans="1:136" s="59" customFormat="1" ht="20" customHeight="1">
      <c r="A223" s="40">
        <v>21</v>
      </c>
      <c r="B223" s="42" t="s">
        <v>270</v>
      </c>
      <c r="C223" s="42">
        <v>2025</v>
      </c>
      <c r="D223" s="57" t="s">
        <v>157</v>
      </c>
      <c r="E223" s="43">
        <v>46141</v>
      </c>
      <c r="F223" s="41" t="s">
        <v>19</v>
      </c>
      <c r="G223" s="41" t="s">
        <v>24</v>
      </c>
      <c r="H223" s="58">
        <v>10</v>
      </c>
      <c r="I223" s="58">
        <v>15</v>
      </c>
      <c r="J223" s="58">
        <v>35</v>
      </c>
      <c r="K223" s="58">
        <v>5</v>
      </c>
      <c r="L223" s="58">
        <v>52</v>
      </c>
      <c r="M223" s="58">
        <v>153</v>
      </c>
      <c r="N223" s="58">
        <v>250</v>
      </c>
      <c r="O223" s="63"/>
      <c r="P223" s="63"/>
      <c r="Q223" s="63"/>
      <c r="R223" s="63"/>
    </row>
    <row r="224" spans="1:136" s="73" customFormat="1" ht="20" customHeight="1">
      <c r="A224" s="40">
        <v>21</v>
      </c>
      <c r="B224" s="42" t="s">
        <v>271</v>
      </c>
      <c r="C224" s="42">
        <v>2025</v>
      </c>
      <c r="D224" s="41" t="s">
        <v>198</v>
      </c>
      <c r="E224" s="43">
        <v>46140</v>
      </c>
      <c r="F224" s="41" t="s">
        <v>19</v>
      </c>
      <c r="G224" s="41" t="s">
        <v>24</v>
      </c>
      <c r="H224" s="44">
        <v>25</v>
      </c>
      <c r="I224" s="44">
        <v>25</v>
      </c>
      <c r="J224" s="44">
        <v>25</v>
      </c>
      <c r="K224" s="44">
        <v>70</v>
      </c>
      <c r="L224" s="44">
        <v>71</v>
      </c>
      <c r="M224" s="44">
        <v>138</v>
      </c>
      <c r="N224" s="44">
        <v>250</v>
      </c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  <c r="BI224" s="74"/>
      <c r="BJ224" s="74"/>
      <c r="BK224" s="74"/>
      <c r="BL224" s="74"/>
      <c r="BM224" s="74"/>
      <c r="BN224" s="74"/>
      <c r="BO224" s="74"/>
      <c r="BP224" s="74"/>
      <c r="BQ224" s="74"/>
      <c r="BR224" s="74"/>
      <c r="BS224" s="74"/>
      <c r="BT224" s="74"/>
      <c r="BU224" s="74"/>
      <c r="BV224" s="74"/>
      <c r="BW224" s="74"/>
      <c r="BX224" s="74"/>
      <c r="BY224" s="74"/>
      <c r="BZ224" s="74"/>
      <c r="CA224" s="74"/>
      <c r="CB224" s="74"/>
      <c r="CC224" s="74"/>
      <c r="CD224" s="74"/>
      <c r="CE224" s="74"/>
      <c r="CF224" s="74"/>
      <c r="CG224" s="74"/>
      <c r="CH224" s="74"/>
      <c r="CI224" s="74"/>
      <c r="CJ224" s="74"/>
      <c r="CK224" s="74"/>
      <c r="CL224" s="74"/>
      <c r="CM224" s="74"/>
      <c r="CN224" s="74"/>
      <c r="CO224" s="74"/>
      <c r="CP224" s="74"/>
      <c r="CQ224" s="74"/>
      <c r="CR224" s="74"/>
      <c r="CS224" s="74"/>
      <c r="CT224" s="74"/>
      <c r="CU224" s="74"/>
      <c r="CV224" s="74"/>
      <c r="CW224" s="74"/>
      <c r="CX224" s="74"/>
      <c r="CY224" s="74"/>
      <c r="CZ224" s="74"/>
      <c r="DA224" s="74"/>
      <c r="DB224" s="74"/>
      <c r="DC224" s="74"/>
      <c r="DD224" s="74"/>
      <c r="DE224" s="74"/>
      <c r="DF224" s="74"/>
      <c r="DG224" s="74"/>
      <c r="DH224" s="74"/>
      <c r="DI224" s="74"/>
      <c r="DJ224" s="74"/>
      <c r="DK224" s="74"/>
      <c r="DL224" s="74"/>
      <c r="DM224" s="74"/>
      <c r="DN224" s="74"/>
      <c r="DO224" s="74"/>
      <c r="DP224" s="74"/>
      <c r="DQ224" s="74"/>
      <c r="DR224" s="74"/>
      <c r="DS224" s="74"/>
      <c r="DT224" s="74"/>
      <c r="DU224" s="74"/>
      <c r="DV224" s="74"/>
      <c r="DW224" s="74"/>
      <c r="DX224" s="74"/>
      <c r="DY224" s="74"/>
      <c r="DZ224" s="74"/>
      <c r="EA224" s="74"/>
      <c r="EB224" s="74"/>
      <c r="EC224" s="74"/>
      <c r="ED224" s="74"/>
      <c r="EE224" s="74"/>
      <c r="EF224" s="74"/>
    </row>
    <row r="225" spans="1:136" s="73" customFormat="1" ht="20" customHeight="1">
      <c r="A225" s="40">
        <v>21</v>
      </c>
      <c r="B225" s="42" t="s">
        <v>272</v>
      </c>
      <c r="C225" s="42">
        <v>2025</v>
      </c>
      <c r="D225" s="57" t="s">
        <v>66</v>
      </c>
      <c r="E225" s="43">
        <v>46139</v>
      </c>
      <c r="F225" s="41" t="s">
        <v>19</v>
      </c>
      <c r="G225" s="41" t="s">
        <v>24</v>
      </c>
      <c r="H225" s="58">
        <v>15</v>
      </c>
      <c r="I225" s="58">
        <v>35</v>
      </c>
      <c r="J225" s="58">
        <v>15</v>
      </c>
      <c r="K225" s="58">
        <v>35</v>
      </c>
      <c r="L225" s="58">
        <v>58</v>
      </c>
      <c r="M225" s="58">
        <v>148</v>
      </c>
      <c r="N225" s="58">
        <v>250</v>
      </c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  <c r="BI225" s="74"/>
      <c r="BJ225" s="74"/>
      <c r="BK225" s="74"/>
      <c r="BL225" s="74"/>
      <c r="BM225" s="74"/>
      <c r="BN225" s="74"/>
      <c r="BO225" s="74"/>
      <c r="BP225" s="74"/>
      <c r="BQ225" s="74"/>
      <c r="BR225" s="74"/>
      <c r="BS225" s="74"/>
      <c r="BT225" s="74"/>
      <c r="BU225" s="74"/>
      <c r="BV225" s="74"/>
      <c r="BW225" s="74"/>
      <c r="BX225" s="74"/>
      <c r="BY225" s="74"/>
      <c r="BZ225" s="74"/>
      <c r="CA225" s="74"/>
      <c r="CB225" s="74"/>
      <c r="CC225" s="74"/>
      <c r="CD225" s="74"/>
      <c r="CE225" s="74"/>
      <c r="CF225" s="74"/>
      <c r="CG225" s="74"/>
      <c r="CH225" s="74"/>
      <c r="CI225" s="74"/>
      <c r="CJ225" s="74"/>
      <c r="CK225" s="74"/>
      <c r="CL225" s="74"/>
      <c r="CM225" s="74"/>
      <c r="CN225" s="74"/>
      <c r="CO225" s="74"/>
      <c r="CP225" s="74"/>
      <c r="CQ225" s="74"/>
      <c r="CR225" s="74"/>
      <c r="CS225" s="74"/>
      <c r="CT225" s="74"/>
      <c r="CU225" s="74"/>
      <c r="CV225" s="74"/>
      <c r="CW225" s="74"/>
      <c r="CX225" s="74"/>
      <c r="CY225" s="74"/>
      <c r="CZ225" s="74"/>
      <c r="DA225" s="74"/>
      <c r="DB225" s="74"/>
      <c r="DC225" s="74"/>
      <c r="DD225" s="74"/>
      <c r="DE225" s="74"/>
      <c r="DF225" s="74"/>
      <c r="DG225" s="74"/>
      <c r="DH225" s="74"/>
      <c r="DI225" s="74"/>
      <c r="DJ225" s="74"/>
      <c r="DK225" s="74"/>
      <c r="DL225" s="74"/>
      <c r="DM225" s="74"/>
      <c r="DN225" s="74"/>
      <c r="DO225" s="74"/>
      <c r="DP225" s="74"/>
      <c r="DQ225" s="74"/>
      <c r="DR225" s="74"/>
      <c r="DS225" s="74"/>
      <c r="DT225" s="74"/>
      <c r="DU225" s="74"/>
      <c r="DV225" s="74"/>
      <c r="DW225" s="74"/>
      <c r="DX225" s="74"/>
      <c r="DY225" s="74"/>
      <c r="DZ225" s="74"/>
      <c r="EA225" s="74"/>
      <c r="EB225" s="74"/>
      <c r="EC225" s="74"/>
      <c r="ED225" s="74"/>
      <c r="EE225" s="74"/>
      <c r="EF225" s="74"/>
    </row>
    <row r="226" spans="1:136" s="73" customFormat="1" ht="20" customHeight="1">
      <c r="A226" s="40">
        <v>21</v>
      </c>
      <c r="B226" s="42" t="s">
        <v>273</v>
      </c>
      <c r="C226" s="42">
        <v>2025</v>
      </c>
      <c r="D226" s="57" t="s">
        <v>66</v>
      </c>
      <c r="E226" s="43">
        <v>46139</v>
      </c>
      <c r="F226" s="41" t="s">
        <v>19</v>
      </c>
      <c r="G226" s="41" t="s">
        <v>20</v>
      </c>
      <c r="H226" s="58">
        <v>35</v>
      </c>
      <c r="I226" s="58">
        <v>5</v>
      </c>
      <c r="J226" s="58">
        <v>60</v>
      </c>
      <c r="K226" s="58">
        <v>20</v>
      </c>
      <c r="L226" s="58">
        <v>49</v>
      </c>
      <c r="M226" s="58">
        <v>156</v>
      </c>
      <c r="N226" s="58">
        <v>251</v>
      </c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  <c r="BI226" s="74"/>
      <c r="BJ226" s="74"/>
      <c r="BK226" s="74"/>
      <c r="BL226" s="74"/>
      <c r="BM226" s="74"/>
      <c r="BN226" s="74"/>
      <c r="BO226" s="74"/>
      <c r="BP226" s="74"/>
      <c r="BQ226" s="74"/>
      <c r="BR226" s="74"/>
      <c r="BS226" s="74"/>
      <c r="BT226" s="74"/>
      <c r="BU226" s="74"/>
      <c r="BV226" s="74"/>
      <c r="BW226" s="74"/>
      <c r="BX226" s="74"/>
      <c r="BY226" s="74"/>
      <c r="BZ226" s="74"/>
      <c r="CA226" s="74"/>
      <c r="CB226" s="74"/>
      <c r="CC226" s="74"/>
      <c r="CD226" s="74"/>
      <c r="CE226" s="74"/>
      <c r="CF226" s="74"/>
      <c r="CG226" s="74"/>
      <c r="CH226" s="74"/>
      <c r="CI226" s="74"/>
      <c r="CJ226" s="74"/>
      <c r="CK226" s="74"/>
      <c r="CL226" s="74"/>
      <c r="CM226" s="74"/>
      <c r="CN226" s="74"/>
      <c r="CO226" s="74"/>
      <c r="CP226" s="74"/>
      <c r="CQ226" s="74"/>
      <c r="CR226" s="74"/>
      <c r="CS226" s="74"/>
      <c r="CT226" s="74"/>
      <c r="CU226" s="74"/>
      <c r="CV226" s="74"/>
      <c r="CW226" s="74"/>
      <c r="CX226" s="74"/>
      <c r="CY226" s="74"/>
      <c r="CZ226" s="74"/>
      <c r="DA226" s="74"/>
      <c r="DB226" s="74"/>
      <c r="DC226" s="74"/>
      <c r="DD226" s="74"/>
      <c r="DE226" s="74"/>
      <c r="DF226" s="74"/>
      <c r="DG226" s="74"/>
      <c r="DH226" s="74"/>
      <c r="DI226" s="74"/>
      <c r="DJ226" s="74"/>
      <c r="DK226" s="74"/>
      <c r="DL226" s="74"/>
      <c r="DM226" s="74"/>
      <c r="DN226" s="74"/>
      <c r="DO226" s="74"/>
      <c r="DP226" s="74"/>
      <c r="DQ226" s="74"/>
      <c r="DR226" s="74"/>
      <c r="DS226" s="74"/>
      <c r="DT226" s="74"/>
      <c r="DU226" s="74"/>
      <c r="DV226" s="74"/>
      <c r="DW226" s="74"/>
      <c r="DX226" s="74"/>
      <c r="DY226" s="74"/>
      <c r="DZ226" s="74"/>
      <c r="EA226" s="74"/>
      <c r="EB226" s="74"/>
      <c r="EC226" s="74"/>
      <c r="ED226" s="74"/>
      <c r="EE226" s="74"/>
      <c r="EF226" s="74"/>
    </row>
    <row r="227" spans="1:136" s="73" customFormat="1" ht="20" customHeight="1">
      <c r="A227" s="40">
        <v>21</v>
      </c>
      <c r="B227" s="42" t="s">
        <v>274</v>
      </c>
      <c r="C227" s="42">
        <v>2025</v>
      </c>
      <c r="D227" s="57" t="s">
        <v>131</v>
      </c>
      <c r="E227" s="43">
        <v>46162</v>
      </c>
      <c r="F227" s="41" t="s">
        <v>19</v>
      </c>
      <c r="G227" s="41" t="s">
        <v>24</v>
      </c>
      <c r="H227" s="58">
        <v>30</v>
      </c>
      <c r="I227" s="58">
        <v>30</v>
      </c>
      <c r="J227" s="58">
        <v>10</v>
      </c>
      <c r="K227" s="58">
        <v>25</v>
      </c>
      <c r="L227" s="58">
        <v>37</v>
      </c>
      <c r="M227" s="58">
        <v>164</v>
      </c>
      <c r="N227" s="58">
        <v>250</v>
      </c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  <c r="BI227" s="74"/>
      <c r="BJ227" s="74"/>
      <c r="BK227" s="74"/>
      <c r="BL227" s="74"/>
      <c r="BM227" s="74"/>
      <c r="BN227" s="74"/>
      <c r="BO227" s="74"/>
      <c r="BP227" s="74"/>
      <c r="BQ227" s="74"/>
      <c r="BR227" s="74"/>
      <c r="BS227" s="74"/>
      <c r="BT227" s="74"/>
      <c r="BU227" s="74"/>
      <c r="BV227" s="74"/>
      <c r="BW227" s="74"/>
      <c r="BX227" s="74"/>
      <c r="BY227" s="74"/>
      <c r="BZ227" s="74"/>
      <c r="CA227" s="74"/>
      <c r="CB227" s="74"/>
      <c r="CC227" s="74"/>
      <c r="CD227" s="74"/>
      <c r="CE227" s="74"/>
      <c r="CF227" s="74"/>
      <c r="CG227" s="74"/>
      <c r="CH227" s="74"/>
      <c r="CI227" s="74"/>
      <c r="CJ227" s="74"/>
      <c r="CK227" s="74"/>
      <c r="CL227" s="74"/>
      <c r="CM227" s="74"/>
      <c r="CN227" s="74"/>
      <c r="CO227" s="74"/>
      <c r="CP227" s="74"/>
      <c r="CQ227" s="74"/>
      <c r="CR227" s="74"/>
      <c r="CS227" s="74"/>
      <c r="CT227" s="74"/>
      <c r="CU227" s="74"/>
      <c r="CV227" s="74"/>
      <c r="CW227" s="74"/>
      <c r="CX227" s="74"/>
      <c r="CY227" s="74"/>
      <c r="CZ227" s="74"/>
      <c r="DA227" s="74"/>
      <c r="DB227" s="74"/>
      <c r="DC227" s="74"/>
      <c r="DD227" s="74"/>
      <c r="DE227" s="74"/>
      <c r="DF227" s="74"/>
      <c r="DG227" s="74"/>
      <c r="DH227" s="74"/>
      <c r="DI227" s="74"/>
      <c r="DJ227" s="74"/>
      <c r="DK227" s="74"/>
      <c r="DL227" s="74"/>
      <c r="DM227" s="74"/>
      <c r="DN227" s="74"/>
      <c r="DO227" s="74"/>
      <c r="DP227" s="74"/>
      <c r="DQ227" s="74"/>
      <c r="DR227" s="74"/>
      <c r="DS227" s="74"/>
      <c r="DT227" s="74"/>
      <c r="DU227" s="74"/>
      <c r="DV227" s="74"/>
      <c r="DW227" s="74"/>
      <c r="DX227" s="74"/>
      <c r="DY227" s="74"/>
      <c r="DZ227" s="74"/>
      <c r="EA227" s="74"/>
      <c r="EB227" s="74"/>
      <c r="EC227" s="74"/>
      <c r="ED227" s="74"/>
      <c r="EE227" s="74"/>
      <c r="EF227" s="74"/>
    </row>
    <row r="228" spans="1:136" s="73" customFormat="1" ht="20" customHeight="1">
      <c r="A228" s="40">
        <v>21</v>
      </c>
      <c r="B228" s="42" t="s">
        <v>275</v>
      </c>
      <c r="C228" s="42">
        <v>2025</v>
      </c>
      <c r="D228" s="57" t="s">
        <v>68</v>
      </c>
      <c r="E228" s="43">
        <v>46140</v>
      </c>
      <c r="F228" s="41" t="s">
        <v>19</v>
      </c>
      <c r="G228" s="41" t="s">
        <v>20</v>
      </c>
      <c r="H228" s="58">
        <v>2</v>
      </c>
      <c r="I228" s="58">
        <v>10</v>
      </c>
      <c r="J228" s="58">
        <v>60</v>
      </c>
      <c r="K228" s="58">
        <v>3</v>
      </c>
      <c r="L228" s="58">
        <v>55</v>
      </c>
      <c r="M228" s="58">
        <v>151</v>
      </c>
      <c r="N228" s="58">
        <v>251</v>
      </c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  <c r="BI228" s="74"/>
      <c r="BJ228" s="74"/>
      <c r="BK228" s="74"/>
      <c r="BL228" s="74"/>
      <c r="BM228" s="74"/>
      <c r="BN228" s="74"/>
      <c r="BO228" s="74"/>
      <c r="BP228" s="74"/>
      <c r="BQ228" s="74"/>
      <c r="BR228" s="74"/>
      <c r="BS228" s="74"/>
      <c r="BT228" s="74"/>
      <c r="BU228" s="74"/>
      <c r="BV228" s="74"/>
      <c r="BW228" s="74"/>
      <c r="BX228" s="74"/>
      <c r="BY228" s="74"/>
      <c r="BZ228" s="74"/>
      <c r="CA228" s="74"/>
      <c r="CB228" s="74"/>
      <c r="CC228" s="74"/>
      <c r="CD228" s="74"/>
      <c r="CE228" s="74"/>
      <c r="CF228" s="74"/>
      <c r="CG228" s="74"/>
      <c r="CH228" s="74"/>
      <c r="CI228" s="74"/>
      <c r="CJ228" s="74"/>
      <c r="CK228" s="74"/>
      <c r="CL228" s="74"/>
      <c r="CM228" s="74"/>
      <c r="CN228" s="74"/>
      <c r="CO228" s="74"/>
      <c r="CP228" s="74"/>
      <c r="CQ228" s="74"/>
      <c r="CR228" s="74"/>
      <c r="CS228" s="74"/>
      <c r="CT228" s="74"/>
      <c r="CU228" s="74"/>
      <c r="CV228" s="74"/>
      <c r="CW228" s="74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74"/>
      <c r="DI228" s="74"/>
      <c r="DJ228" s="74"/>
      <c r="DK228" s="74"/>
      <c r="DL228" s="74"/>
      <c r="DM228" s="74"/>
      <c r="DN228" s="74"/>
      <c r="DO228" s="74"/>
      <c r="DP228" s="74"/>
      <c r="DQ228" s="74"/>
      <c r="DR228" s="74"/>
      <c r="DS228" s="74"/>
      <c r="DT228" s="74"/>
      <c r="DU228" s="74"/>
      <c r="DV228" s="74"/>
      <c r="DW228" s="74"/>
      <c r="DX228" s="74"/>
      <c r="DY228" s="74"/>
      <c r="DZ228" s="74"/>
      <c r="EA228" s="74"/>
      <c r="EB228" s="74"/>
      <c r="EC228" s="74"/>
      <c r="ED228" s="74"/>
      <c r="EE228" s="74"/>
      <c r="EF228" s="74"/>
    </row>
    <row r="229" spans="1:136" s="59" customFormat="1" ht="20" customHeight="1">
      <c r="A229" s="45">
        <f>COUNT(A221:A228)</f>
        <v>8</v>
      </c>
      <c r="B229" s="46" t="s">
        <v>27</v>
      </c>
      <c r="C229" s="46"/>
      <c r="D229" s="47"/>
      <c r="E229" s="48"/>
      <c r="F229" s="47"/>
      <c r="G229" s="48"/>
      <c r="H229" s="49"/>
      <c r="I229" s="50"/>
      <c r="J229" s="49"/>
      <c r="K229" s="51"/>
      <c r="L229" s="51"/>
      <c r="M229" s="52" t="s">
        <v>28</v>
      </c>
      <c r="N229" s="53">
        <f>AVERAGE(N219:N228)</f>
        <v>250.41975308641975</v>
      </c>
      <c r="O229" s="65"/>
      <c r="P229" s="63"/>
      <c r="Q229" s="63"/>
      <c r="R229" s="63"/>
      <c r="S229" s="63"/>
    </row>
    <row r="230" spans="1:136" s="5" customFormat="1" ht="20" customHeight="1">
      <c r="A230" s="66"/>
      <c r="B230" s="67"/>
      <c r="C230" s="67"/>
      <c r="D230" s="68"/>
      <c r="E230" s="69"/>
      <c r="F230" s="68"/>
      <c r="G230" s="69"/>
      <c r="H230" s="70"/>
      <c r="I230" s="71"/>
      <c r="J230" s="70"/>
      <c r="K230" s="71"/>
      <c r="L230" s="71"/>
      <c r="M230" s="71"/>
      <c r="N230" s="71"/>
      <c r="O230" s="72"/>
      <c r="P230" s="56"/>
      <c r="Q230" s="56"/>
      <c r="R230" s="56"/>
      <c r="S230" s="56"/>
    </row>
    <row r="231" spans="1:136" s="73" customFormat="1" ht="20" customHeight="1">
      <c r="A231" s="40">
        <v>22</v>
      </c>
      <c r="B231" s="42" t="s">
        <v>276</v>
      </c>
      <c r="C231" s="42">
        <v>2025</v>
      </c>
      <c r="D231" s="57" t="s">
        <v>277</v>
      </c>
      <c r="E231" s="43">
        <v>46143</v>
      </c>
      <c r="F231" s="41" t="s">
        <v>19</v>
      </c>
      <c r="G231" s="41" t="s">
        <v>20</v>
      </c>
      <c r="H231" s="58">
        <v>45</v>
      </c>
      <c r="I231" s="58">
        <v>10</v>
      </c>
      <c r="J231" s="58">
        <v>65</v>
      </c>
      <c r="K231" s="58">
        <v>20</v>
      </c>
      <c r="L231" s="58">
        <v>43</v>
      </c>
      <c r="M231" s="58">
        <v>159</v>
      </c>
      <c r="N231" s="58">
        <v>249</v>
      </c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  <c r="BI231" s="74"/>
      <c r="BJ231" s="74"/>
      <c r="BK231" s="74"/>
      <c r="BL231" s="74"/>
      <c r="BM231" s="74"/>
      <c r="BN231" s="74"/>
      <c r="BO231" s="74"/>
      <c r="BP231" s="74"/>
      <c r="BQ231" s="74"/>
      <c r="BR231" s="74"/>
      <c r="BS231" s="74"/>
      <c r="BT231" s="74"/>
      <c r="BU231" s="74"/>
      <c r="BV231" s="74"/>
      <c r="BW231" s="74"/>
      <c r="BX231" s="74"/>
      <c r="BY231" s="74"/>
      <c r="BZ231" s="74"/>
      <c r="CA231" s="74"/>
      <c r="CB231" s="74"/>
      <c r="CC231" s="74"/>
      <c r="CD231" s="74"/>
      <c r="CE231" s="74"/>
      <c r="CF231" s="74"/>
      <c r="CG231" s="74"/>
      <c r="CH231" s="74"/>
      <c r="CI231" s="74"/>
      <c r="CJ231" s="74"/>
      <c r="CK231" s="74"/>
      <c r="CL231" s="74"/>
      <c r="CM231" s="74"/>
      <c r="CN231" s="74"/>
      <c r="CO231" s="74"/>
      <c r="CP231" s="74"/>
      <c r="CQ231" s="74"/>
      <c r="CR231" s="74"/>
      <c r="CS231" s="74"/>
      <c r="CT231" s="74"/>
      <c r="CU231" s="74"/>
      <c r="CV231" s="74"/>
      <c r="CW231" s="74"/>
      <c r="CX231" s="74"/>
      <c r="CY231" s="74"/>
      <c r="CZ231" s="74"/>
      <c r="DA231" s="74"/>
      <c r="DB231" s="74"/>
      <c r="DC231" s="74"/>
      <c r="DD231" s="74"/>
      <c r="DE231" s="74"/>
      <c r="DF231" s="74"/>
      <c r="DG231" s="74"/>
      <c r="DH231" s="74"/>
      <c r="DI231" s="74"/>
      <c r="DJ231" s="74"/>
      <c r="DK231" s="74"/>
      <c r="DL231" s="74"/>
      <c r="DM231" s="74"/>
      <c r="DN231" s="74"/>
      <c r="DO231" s="74"/>
      <c r="DP231" s="74"/>
      <c r="DQ231" s="74"/>
      <c r="DR231" s="74"/>
      <c r="DS231" s="74"/>
      <c r="DT231" s="74"/>
      <c r="DU231" s="74"/>
      <c r="DV231" s="74"/>
      <c r="DW231" s="74"/>
      <c r="DX231" s="74"/>
      <c r="DY231" s="74"/>
      <c r="DZ231" s="74"/>
      <c r="EA231" s="74"/>
      <c r="EB231" s="74"/>
      <c r="EC231" s="74"/>
      <c r="ED231" s="74"/>
      <c r="EE231" s="74"/>
      <c r="EF231" s="74"/>
    </row>
    <row r="232" spans="1:136" s="73" customFormat="1" ht="20" customHeight="1">
      <c r="A232" s="40">
        <v>22</v>
      </c>
      <c r="B232" s="42" t="s">
        <v>278</v>
      </c>
      <c r="C232" s="42">
        <v>2025</v>
      </c>
      <c r="D232" s="57" t="s">
        <v>50</v>
      </c>
      <c r="E232" s="43">
        <v>46165</v>
      </c>
      <c r="F232" s="41" t="s">
        <v>19</v>
      </c>
      <c r="G232" s="41" t="s">
        <v>20</v>
      </c>
      <c r="H232" s="58">
        <v>35</v>
      </c>
      <c r="I232" s="58">
        <v>35</v>
      </c>
      <c r="J232" s="58">
        <v>40</v>
      </c>
      <c r="K232" s="58">
        <v>15</v>
      </c>
      <c r="L232" s="58">
        <v>61</v>
      </c>
      <c r="M232" s="58">
        <v>140</v>
      </c>
      <c r="N232" s="58">
        <v>243</v>
      </c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  <c r="BI232" s="74"/>
      <c r="BJ232" s="74"/>
      <c r="BK232" s="74"/>
      <c r="BL232" s="74"/>
      <c r="BM232" s="74"/>
      <c r="BN232" s="74"/>
      <c r="BO232" s="74"/>
      <c r="BP232" s="74"/>
      <c r="BQ232" s="74"/>
      <c r="BR232" s="74"/>
      <c r="BS232" s="74"/>
      <c r="BT232" s="74"/>
      <c r="BU232" s="74"/>
      <c r="BV232" s="74"/>
      <c r="BW232" s="74"/>
      <c r="BX232" s="74"/>
      <c r="BY232" s="74"/>
      <c r="BZ232" s="74"/>
      <c r="CA232" s="74"/>
      <c r="CB232" s="74"/>
      <c r="CC232" s="74"/>
      <c r="CD232" s="74"/>
      <c r="CE232" s="74"/>
      <c r="CF232" s="74"/>
      <c r="CG232" s="74"/>
      <c r="CH232" s="74"/>
      <c r="CI232" s="74"/>
      <c r="CJ232" s="74"/>
      <c r="CK232" s="74"/>
      <c r="CL232" s="74"/>
      <c r="CM232" s="74"/>
      <c r="CN232" s="74"/>
      <c r="CO232" s="74"/>
      <c r="CP232" s="74"/>
      <c r="CQ232" s="74"/>
      <c r="CR232" s="74"/>
      <c r="CS232" s="74"/>
      <c r="CT232" s="74"/>
      <c r="CU232" s="74"/>
      <c r="CV232" s="74"/>
      <c r="CW232" s="74"/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74"/>
      <c r="DI232" s="74"/>
      <c r="DJ232" s="74"/>
      <c r="DK232" s="74"/>
      <c r="DL232" s="74"/>
      <c r="DM232" s="74"/>
      <c r="DN232" s="74"/>
      <c r="DO232" s="74"/>
      <c r="DP232" s="74"/>
      <c r="DQ232" s="74"/>
      <c r="DR232" s="74"/>
      <c r="DS232" s="74"/>
      <c r="DT232" s="74"/>
      <c r="DU232" s="74"/>
      <c r="DV232" s="74"/>
      <c r="DW232" s="74"/>
      <c r="DX232" s="74"/>
      <c r="DY232" s="74"/>
      <c r="DZ232" s="74"/>
      <c r="EA232" s="74"/>
      <c r="EB232" s="74"/>
      <c r="EC232" s="74"/>
      <c r="ED232" s="74"/>
      <c r="EE232" s="74"/>
      <c r="EF232" s="74"/>
    </row>
    <row r="233" spans="1:136" s="73" customFormat="1" ht="20" customHeight="1">
      <c r="A233" s="40">
        <v>22</v>
      </c>
      <c r="B233" s="42" t="s">
        <v>279</v>
      </c>
      <c r="C233" s="42">
        <v>2025</v>
      </c>
      <c r="D233" s="57" t="s">
        <v>188</v>
      </c>
      <c r="E233" s="43">
        <v>46137</v>
      </c>
      <c r="F233" s="41" t="s">
        <v>19</v>
      </c>
      <c r="G233" s="41" t="s">
        <v>24</v>
      </c>
      <c r="H233" s="58">
        <v>65</v>
      </c>
      <c r="I233" s="58">
        <v>35</v>
      </c>
      <c r="J233" s="58">
        <v>45</v>
      </c>
      <c r="K233" s="58">
        <v>35</v>
      </c>
      <c r="L233" s="58">
        <v>53</v>
      </c>
      <c r="M233" s="58">
        <v>149</v>
      </c>
      <c r="N233" s="58">
        <v>246</v>
      </c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  <c r="BI233" s="74"/>
      <c r="BJ233" s="74"/>
      <c r="BK233" s="74"/>
      <c r="BL233" s="74"/>
      <c r="BM233" s="74"/>
      <c r="BN233" s="74"/>
      <c r="BO233" s="74"/>
      <c r="BP233" s="74"/>
      <c r="BQ233" s="74"/>
      <c r="BR233" s="74"/>
      <c r="BS233" s="74"/>
      <c r="BT233" s="74"/>
      <c r="BU233" s="74"/>
      <c r="BV233" s="74"/>
      <c r="BW233" s="74"/>
      <c r="BX233" s="74"/>
      <c r="BY233" s="74"/>
      <c r="BZ233" s="74"/>
      <c r="CA233" s="74"/>
      <c r="CB233" s="74"/>
      <c r="CC233" s="74"/>
      <c r="CD233" s="74"/>
      <c r="CE233" s="74"/>
      <c r="CF233" s="74"/>
      <c r="CG233" s="74"/>
      <c r="CH233" s="74"/>
      <c r="CI233" s="74"/>
      <c r="CJ233" s="74"/>
      <c r="CK233" s="74"/>
      <c r="CL233" s="74"/>
      <c r="CM233" s="74"/>
      <c r="CN233" s="74"/>
      <c r="CO233" s="74"/>
      <c r="CP233" s="74"/>
      <c r="CQ233" s="74"/>
      <c r="CR233" s="74"/>
      <c r="CS233" s="74"/>
      <c r="CT233" s="74"/>
      <c r="CU233" s="74"/>
      <c r="CV233" s="74"/>
      <c r="CW233" s="74"/>
      <c r="CX233" s="74"/>
      <c r="CY233" s="74"/>
      <c r="CZ233" s="74"/>
      <c r="DA233" s="74"/>
      <c r="DB233" s="74"/>
      <c r="DC233" s="74"/>
      <c r="DD233" s="74"/>
      <c r="DE233" s="74"/>
      <c r="DF233" s="74"/>
      <c r="DG233" s="74"/>
      <c r="DH233" s="74"/>
      <c r="DI233" s="74"/>
      <c r="DJ233" s="74"/>
      <c r="DK233" s="74"/>
      <c r="DL233" s="74"/>
      <c r="DM233" s="74"/>
      <c r="DN233" s="74"/>
      <c r="DO233" s="74"/>
      <c r="DP233" s="74"/>
      <c r="DQ233" s="74"/>
      <c r="DR233" s="74"/>
      <c r="DS233" s="74"/>
      <c r="DT233" s="74"/>
      <c r="DU233" s="74"/>
      <c r="DV233" s="74"/>
      <c r="DW233" s="74"/>
      <c r="DX233" s="74"/>
      <c r="DY233" s="74"/>
      <c r="DZ233" s="74"/>
      <c r="EA233" s="74"/>
      <c r="EB233" s="74"/>
      <c r="EC233" s="74"/>
      <c r="ED233" s="74"/>
      <c r="EE233" s="74"/>
      <c r="EF233" s="74"/>
    </row>
    <row r="234" spans="1:136" s="5" customFormat="1" ht="20" customHeight="1">
      <c r="A234" s="40">
        <v>22</v>
      </c>
      <c r="B234" s="42" t="s">
        <v>280</v>
      </c>
      <c r="C234" s="42">
        <v>2025</v>
      </c>
      <c r="D234" s="41" t="s">
        <v>249</v>
      </c>
      <c r="E234" s="43">
        <v>46157</v>
      </c>
      <c r="F234" s="41" t="s">
        <v>19</v>
      </c>
      <c r="G234" s="41" t="s">
        <v>20</v>
      </c>
      <c r="H234" s="44">
        <v>25</v>
      </c>
      <c r="I234" s="44">
        <v>40</v>
      </c>
      <c r="J234" s="44">
        <v>45</v>
      </c>
      <c r="K234" s="44">
        <v>15</v>
      </c>
      <c r="L234" s="44">
        <v>71</v>
      </c>
      <c r="M234" s="44">
        <v>134</v>
      </c>
      <c r="N234" s="44">
        <v>245</v>
      </c>
      <c r="O234" s="56"/>
      <c r="P234" s="56"/>
      <c r="Q234" s="56"/>
    </row>
    <row r="235" spans="1:136" s="59" customFormat="1" ht="20" customHeight="1">
      <c r="A235" s="40">
        <v>22</v>
      </c>
      <c r="B235" s="42" t="s">
        <v>281</v>
      </c>
      <c r="C235" s="42">
        <v>2025</v>
      </c>
      <c r="D235" s="41" t="s">
        <v>282</v>
      </c>
      <c r="E235" s="43">
        <v>46162</v>
      </c>
      <c r="F235" s="41" t="s">
        <v>19</v>
      </c>
      <c r="G235" s="41" t="s">
        <v>24</v>
      </c>
      <c r="H235" s="44">
        <v>25</v>
      </c>
      <c r="I235" s="44">
        <v>20</v>
      </c>
      <c r="J235" s="44">
        <v>40</v>
      </c>
      <c r="K235" s="44">
        <v>35</v>
      </c>
      <c r="L235" s="44">
        <v>68</v>
      </c>
      <c r="M235" s="44">
        <v>137</v>
      </c>
      <c r="N235" s="44">
        <v>246</v>
      </c>
      <c r="O235" s="63"/>
      <c r="P235" s="63"/>
      <c r="Q235" s="63"/>
      <c r="R235" s="63"/>
    </row>
    <row r="236" spans="1:136" s="77" customFormat="1" ht="20" customHeight="1">
      <c r="A236" s="40">
        <v>22</v>
      </c>
      <c r="B236" s="42" t="s">
        <v>283</v>
      </c>
      <c r="C236" s="42">
        <v>2025</v>
      </c>
      <c r="D236" s="57" t="s">
        <v>284</v>
      </c>
      <c r="E236" s="43">
        <v>46155</v>
      </c>
      <c r="F236" s="41" t="s">
        <v>19</v>
      </c>
      <c r="G236" s="41" t="s">
        <v>24</v>
      </c>
      <c r="H236" s="58">
        <v>55</v>
      </c>
      <c r="I236" s="58">
        <v>30</v>
      </c>
      <c r="J236" s="58">
        <v>25</v>
      </c>
      <c r="K236" s="58">
        <v>35</v>
      </c>
      <c r="L236" s="58">
        <v>57</v>
      </c>
      <c r="M236" s="58">
        <v>148</v>
      </c>
      <c r="N236" s="58">
        <v>249</v>
      </c>
    </row>
    <row r="237" spans="1:136" s="73" customFormat="1" ht="20" customHeight="1">
      <c r="A237" s="40">
        <v>22</v>
      </c>
      <c r="B237" s="42" t="s">
        <v>285</v>
      </c>
      <c r="C237" s="42">
        <v>2025</v>
      </c>
      <c r="D237" s="57" t="s">
        <v>147</v>
      </c>
      <c r="E237" s="43">
        <v>46139</v>
      </c>
      <c r="F237" s="41" t="s">
        <v>19</v>
      </c>
      <c r="G237" s="41" t="s">
        <v>24</v>
      </c>
      <c r="H237" s="58">
        <v>40</v>
      </c>
      <c r="I237" s="58">
        <v>50</v>
      </c>
      <c r="J237" s="58">
        <v>10</v>
      </c>
      <c r="K237" s="58">
        <v>45</v>
      </c>
      <c r="L237" s="58">
        <v>46</v>
      </c>
      <c r="M237" s="58">
        <v>155</v>
      </c>
      <c r="N237" s="58">
        <v>247</v>
      </c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  <c r="BI237" s="74"/>
      <c r="BJ237" s="74"/>
      <c r="BK237" s="74"/>
      <c r="BL237" s="74"/>
      <c r="BM237" s="74"/>
      <c r="BN237" s="74"/>
      <c r="BO237" s="74"/>
      <c r="BP237" s="74"/>
      <c r="BQ237" s="74"/>
      <c r="BR237" s="74"/>
      <c r="BS237" s="74"/>
      <c r="BT237" s="74"/>
      <c r="BU237" s="74"/>
      <c r="BV237" s="74"/>
      <c r="BW237" s="74"/>
      <c r="BX237" s="74"/>
      <c r="BY237" s="74"/>
      <c r="BZ237" s="74"/>
      <c r="CA237" s="74"/>
      <c r="CB237" s="74"/>
      <c r="CC237" s="74"/>
      <c r="CD237" s="74"/>
      <c r="CE237" s="74"/>
      <c r="CF237" s="74"/>
      <c r="CG237" s="74"/>
      <c r="CH237" s="74"/>
      <c r="CI237" s="74"/>
      <c r="CJ237" s="74"/>
      <c r="CK237" s="74"/>
      <c r="CL237" s="74"/>
      <c r="CM237" s="74"/>
      <c r="CN237" s="74"/>
      <c r="CO237" s="74"/>
      <c r="CP237" s="74"/>
      <c r="CQ237" s="74"/>
      <c r="CR237" s="74"/>
      <c r="CS237" s="74"/>
      <c r="CT237" s="74"/>
      <c r="CU237" s="74"/>
      <c r="CV237" s="74"/>
      <c r="CW237" s="74"/>
      <c r="CX237" s="74"/>
      <c r="CY237" s="74"/>
      <c r="CZ237" s="74"/>
      <c r="DA237" s="74"/>
      <c r="DB237" s="74"/>
      <c r="DC237" s="74"/>
      <c r="DD237" s="74"/>
      <c r="DE237" s="74"/>
      <c r="DF237" s="74"/>
      <c r="DG237" s="74"/>
      <c r="DH237" s="74"/>
      <c r="DI237" s="74"/>
      <c r="DJ237" s="74"/>
      <c r="DK237" s="74"/>
      <c r="DL237" s="74"/>
      <c r="DM237" s="74"/>
      <c r="DN237" s="74"/>
      <c r="DO237" s="74"/>
      <c r="DP237" s="74"/>
      <c r="DQ237" s="74"/>
      <c r="DR237" s="74"/>
      <c r="DS237" s="74"/>
      <c r="DT237" s="74"/>
      <c r="DU237" s="74"/>
      <c r="DV237" s="74"/>
      <c r="DW237" s="74"/>
      <c r="DX237" s="74"/>
      <c r="DY237" s="74"/>
      <c r="DZ237" s="74"/>
      <c r="EA237" s="74"/>
      <c r="EB237" s="74"/>
      <c r="EC237" s="74"/>
      <c r="ED237" s="74"/>
      <c r="EE237" s="74"/>
      <c r="EF237" s="74"/>
    </row>
    <row r="238" spans="1:136" s="73" customFormat="1" ht="20" customHeight="1">
      <c r="A238" s="40">
        <v>22</v>
      </c>
      <c r="B238" s="42" t="s">
        <v>286</v>
      </c>
      <c r="C238" s="42">
        <v>2025</v>
      </c>
      <c r="D238" s="57" t="s">
        <v>151</v>
      </c>
      <c r="E238" s="43">
        <v>46167</v>
      </c>
      <c r="F238" s="41" t="s">
        <v>19</v>
      </c>
      <c r="G238" s="41" t="s">
        <v>24</v>
      </c>
      <c r="H238" s="58">
        <v>45</v>
      </c>
      <c r="I238" s="58">
        <v>30</v>
      </c>
      <c r="J238" s="58">
        <v>40</v>
      </c>
      <c r="K238" s="58">
        <v>40</v>
      </c>
      <c r="L238" s="58">
        <v>77</v>
      </c>
      <c r="M238" s="58">
        <v>133</v>
      </c>
      <c r="N238" s="58">
        <v>249</v>
      </c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  <c r="BI238" s="74"/>
      <c r="BJ238" s="74"/>
      <c r="BK238" s="74"/>
      <c r="BL238" s="74"/>
      <c r="BM238" s="74"/>
      <c r="BN238" s="74"/>
      <c r="BO238" s="74"/>
      <c r="BP238" s="74"/>
      <c r="BQ238" s="74"/>
      <c r="BR238" s="74"/>
      <c r="BS238" s="74"/>
      <c r="BT238" s="74"/>
      <c r="BU238" s="74"/>
      <c r="BV238" s="74"/>
      <c r="BW238" s="74"/>
      <c r="BX238" s="74"/>
      <c r="BY238" s="74"/>
      <c r="BZ238" s="74"/>
      <c r="CA238" s="74"/>
      <c r="CB238" s="74"/>
      <c r="CC238" s="74"/>
      <c r="CD238" s="74"/>
      <c r="CE238" s="74"/>
      <c r="CF238" s="74"/>
      <c r="CG238" s="74"/>
      <c r="CH238" s="74"/>
      <c r="CI238" s="74"/>
      <c r="CJ238" s="74"/>
      <c r="CK238" s="74"/>
      <c r="CL238" s="74"/>
      <c r="CM238" s="74"/>
      <c r="CN238" s="74"/>
      <c r="CO238" s="74"/>
      <c r="CP238" s="74"/>
      <c r="CQ238" s="74"/>
      <c r="CR238" s="74"/>
      <c r="CS238" s="74"/>
      <c r="CT238" s="74"/>
      <c r="CU238" s="74"/>
      <c r="CV238" s="74"/>
      <c r="CW238" s="74"/>
      <c r="CX238" s="74"/>
      <c r="CY238" s="74"/>
      <c r="CZ238" s="74"/>
      <c r="DA238" s="74"/>
      <c r="DB238" s="74"/>
      <c r="DC238" s="74"/>
      <c r="DD238" s="74"/>
      <c r="DE238" s="74"/>
      <c r="DF238" s="74"/>
      <c r="DG238" s="74"/>
      <c r="DH238" s="74"/>
      <c r="DI238" s="74"/>
      <c r="DJ238" s="74"/>
      <c r="DK238" s="74"/>
      <c r="DL238" s="74"/>
      <c r="DM238" s="74"/>
      <c r="DN238" s="74"/>
      <c r="DO238" s="74"/>
      <c r="DP238" s="74"/>
      <c r="DQ238" s="74"/>
      <c r="DR238" s="74"/>
      <c r="DS238" s="74"/>
      <c r="DT238" s="74"/>
      <c r="DU238" s="74"/>
      <c r="DV238" s="74"/>
      <c r="DW238" s="74"/>
      <c r="DX238" s="74"/>
      <c r="DY238" s="74"/>
      <c r="DZ238" s="74"/>
      <c r="EA238" s="74"/>
      <c r="EB238" s="74"/>
      <c r="EC238" s="74"/>
      <c r="ED238" s="74"/>
      <c r="EE238" s="74"/>
      <c r="EF238" s="74"/>
    </row>
    <row r="239" spans="1:136" s="73" customFormat="1" ht="20" customHeight="1">
      <c r="A239" s="40">
        <v>22</v>
      </c>
      <c r="B239" s="42" t="s">
        <v>287</v>
      </c>
      <c r="C239" s="42">
        <v>2025</v>
      </c>
      <c r="D239" s="57" t="s">
        <v>288</v>
      </c>
      <c r="E239" s="43">
        <v>46156</v>
      </c>
      <c r="F239" s="41" t="s">
        <v>19</v>
      </c>
      <c r="G239" s="41" t="s">
        <v>20</v>
      </c>
      <c r="H239" s="58">
        <v>10</v>
      </c>
      <c r="I239" s="58">
        <v>15</v>
      </c>
      <c r="J239" s="58">
        <v>25</v>
      </c>
      <c r="K239" s="58">
        <v>10</v>
      </c>
      <c r="L239" s="58">
        <v>48</v>
      </c>
      <c r="M239" s="58">
        <v>151</v>
      </c>
      <c r="N239" s="58">
        <v>244</v>
      </c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  <c r="BI239" s="74"/>
      <c r="BJ239" s="74"/>
      <c r="BK239" s="74"/>
      <c r="BL239" s="74"/>
      <c r="BM239" s="74"/>
      <c r="BN239" s="74"/>
      <c r="BO239" s="74"/>
      <c r="BP239" s="74"/>
      <c r="BQ239" s="74"/>
      <c r="BR239" s="74"/>
      <c r="BS239" s="74"/>
      <c r="BT239" s="74"/>
      <c r="BU239" s="74"/>
      <c r="BV239" s="74"/>
      <c r="BW239" s="74"/>
      <c r="BX239" s="74"/>
      <c r="BY239" s="74"/>
      <c r="BZ239" s="74"/>
      <c r="CA239" s="74"/>
      <c r="CB239" s="74"/>
      <c r="CC239" s="74"/>
      <c r="CD239" s="74"/>
      <c r="CE239" s="74"/>
      <c r="CF239" s="74"/>
      <c r="CG239" s="74"/>
      <c r="CH239" s="74"/>
      <c r="CI239" s="74"/>
      <c r="CJ239" s="74"/>
      <c r="CK239" s="74"/>
      <c r="CL239" s="74"/>
      <c r="CM239" s="74"/>
      <c r="CN239" s="74"/>
      <c r="CO239" s="74"/>
      <c r="CP239" s="74"/>
      <c r="CQ239" s="74"/>
      <c r="CR239" s="74"/>
      <c r="CS239" s="74"/>
      <c r="CT239" s="74"/>
      <c r="CU239" s="74"/>
      <c r="CV239" s="74"/>
      <c r="CW239" s="74"/>
      <c r="CX239" s="74"/>
      <c r="CY239" s="74"/>
      <c r="CZ239" s="74"/>
      <c r="DA239" s="74"/>
      <c r="DB239" s="74"/>
      <c r="DC239" s="74"/>
      <c r="DD239" s="74"/>
      <c r="DE239" s="74"/>
      <c r="DF239" s="74"/>
      <c r="DG239" s="74"/>
      <c r="DH239" s="74"/>
      <c r="DI239" s="74"/>
      <c r="DJ239" s="74"/>
      <c r="DK239" s="74"/>
      <c r="DL239" s="74"/>
      <c r="DM239" s="74"/>
      <c r="DN239" s="74"/>
      <c r="DO239" s="74"/>
      <c r="DP239" s="74"/>
      <c r="DQ239" s="74"/>
      <c r="DR239" s="74"/>
      <c r="DS239" s="74"/>
      <c r="DT239" s="74"/>
      <c r="DU239" s="74"/>
      <c r="DV239" s="74"/>
      <c r="DW239" s="74"/>
      <c r="DX239" s="74"/>
      <c r="DY239" s="74"/>
      <c r="DZ239" s="74"/>
      <c r="EA239" s="74"/>
      <c r="EB239" s="74"/>
      <c r="EC239" s="74"/>
      <c r="ED239" s="74"/>
      <c r="EE239" s="74"/>
      <c r="EF239" s="74"/>
    </row>
    <row r="240" spans="1:136" s="73" customFormat="1" ht="20" customHeight="1">
      <c r="A240" s="40">
        <v>22</v>
      </c>
      <c r="B240" s="42" t="s">
        <v>289</v>
      </c>
      <c r="C240" s="42">
        <v>2025</v>
      </c>
      <c r="D240" s="57" t="s">
        <v>226</v>
      </c>
      <c r="E240" s="43">
        <v>46156</v>
      </c>
      <c r="F240" s="41" t="s">
        <v>19</v>
      </c>
      <c r="G240" s="41" t="s">
        <v>24</v>
      </c>
      <c r="H240" s="58">
        <v>25</v>
      </c>
      <c r="I240" s="58">
        <v>10</v>
      </c>
      <c r="J240" s="58">
        <v>50</v>
      </c>
      <c r="K240" s="58">
        <v>35</v>
      </c>
      <c r="L240" s="58">
        <v>58</v>
      </c>
      <c r="M240" s="58">
        <v>144</v>
      </c>
      <c r="N240" s="58">
        <v>245</v>
      </c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  <c r="BI240" s="74"/>
      <c r="BJ240" s="74"/>
      <c r="BK240" s="74"/>
      <c r="BL240" s="74"/>
      <c r="BM240" s="74"/>
      <c r="BN240" s="74"/>
      <c r="BO240" s="74"/>
      <c r="BP240" s="74"/>
      <c r="BQ240" s="74"/>
      <c r="BR240" s="74"/>
      <c r="BS240" s="74"/>
      <c r="BT240" s="74"/>
      <c r="BU240" s="74"/>
      <c r="BV240" s="74"/>
      <c r="BW240" s="74"/>
      <c r="BX240" s="74"/>
      <c r="BY240" s="74"/>
      <c r="BZ240" s="74"/>
      <c r="CA240" s="74"/>
      <c r="CB240" s="74"/>
      <c r="CC240" s="74"/>
      <c r="CD240" s="74"/>
      <c r="CE240" s="74"/>
      <c r="CF240" s="74"/>
      <c r="CG240" s="74"/>
      <c r="CH240" s="74"/>
      <c r="CI240" s="74"/>
      <c r="CJ240" s="74"/>
      <c r="CK240" s="74"/>
      <c r="CL240" s="74"/>
      <c r="CM240" s="74"/>
      <c r="CN240" s="74"/>
      <c r="CO240" s="74"/>
      <c r="CP240" s="74"/>
      <c r="CQ240" s="74"/>
      <c r="CR240" s="74"/>
      <c r="CS240" s="74"/>
      <c r="CT240" s="74"/>
      <c r="CU240" s="74"/>
      <c r="CV240" s="74"/>
      <c r="CW240" s="74"/>
      <c r="CX240" s="74"/>
      <c r="CY240" s="74"/>
      <c r="CZ240" s="74"/>
      <c r="DA240" s="74"/>
      <c r="DB240" s="74"/>
      <c r="DC240" s="74"/>
      <c r="DD240" s="74"/>
      <c r="DE240" s="74"/>
      <c r="DF240" s="74"/>
      <c r="DG240" s="74"/>
      <c r="DH240" s="74"/>
      <c r="DI240" s="74"/>
      <c r="DJ240" s="74"/>
      <c r="DK240" s="74"/>
      <c r="DL240" s="74"/>
      <c r="DM240" s="74"/>
      <c r="DN240" s="74"/>
      <c r="DO240" s="74"/>
      <c r="DP240" s="74"/>
      <c r="DQ240" s="74"/>
      <c r="DR240" s="74"/>
      <c r="DS240" s="74"/>
      <c r="DT240" s="74"/>
      <c r="DU240" s="74"/>
      <c r="DV240" s="74"/>
      <c r="DW240" s="74"/>
      <c r="DX240" s="74"/>
      <c r="DY240" s="74"/>
      <c r="DZ240" s="74"/>
      <c r="EA240" s="74"/>
      <c r="EB240" s="74"/>
      <c r="EC240" s="74"/>
      <c r="ED240" s="74"/>
      <c r="EE240" s="74"/>
      <c r="EF240" s="74"/>
    </row>
    <row r="241" spans="1:136" s="59" customFormat="1" ht="20" customHeight="1">
      <c r="A241" s="45">
        <f>COUNT(A231:A240)</f>
        <v>10</v>
      </c>
      <c r="B241" s="46" t="s">
        <v>27</v>
      </c>
      <c r="C241" s="46"/>
      <c r="D241" s="47"/>
      <c r="E241" s="48"/>
      <c r="F241" s="47"/>
      <c r="G241" s="48"/>
      <c r="H241" s="49"/>
      <c r="I241" s="50"/>
      <c r="J241" s="49"/>
      <c r="K241" s="51"/>
      <c r="L241" s="51"/>
      <c r="M241" s="52" t="s">
        <v>28</v>
      </c>
      <c r="N241" s="53">
        <f>AVERAGE(N231:N240)</f>
        <v>246.3</v>
      </c>
      <c r="O241" s="65"/>
      <c r="P241" s="63"/>
      <c r="Q241" s="63"/>
      <c r="R241" s="63"/>
      <c r="S241" s="63"/>
    </row>
    <row r="242" spans="1:136" s="5" customFormat="1" ht="20" customHeight="1">
      <c r="A242" s="66"/>
      <c r="B242" s="67"/>
      <c r="C242" s="67"/>
      <c r="D242" s="68"/>
      <c r="E242" s="69"/>
      <c r="F242" s="68"/>
      <c r="G242" s="69"/>
      <c r="H242" s="70"/>
      <c r="I242" s="71"/>
      <c r="J242" s="70"/>
      <c r="K242" s="71"/>
      <c r="L242" s="71"/>
      <c r="M242" s="71"/>
      <c r="N242" s="71"/>
      <c r="O242" s="72"/>
      <c r="P242" s="56"/>
      <c r="Q242" s="56"/>
      <c r="R242" s="56"/>
      <c r="S242" s="56"/>
    </row>
    <row r="243" spans="1:136" s="73" customFormat="1" ht="20" customHeight="1">
      <c r="A243" s="40">
        <v>23</v>
      </c>
      <c r="B243" s="42" t="s">
        <v>290</v>
      </c>
      <c r="C243" s="42">
        <v>2025</v>
      </c>
      <c r="D243" s="57" t="s">
        <v>291</v>
      </c>
      <c r="E243" s="43">
        <v>46152</v>
      </c>
      <c r="F243" s="41" t="s">
        <v>19</v>
      </c>
      <c r="G243" s="41" t="s">
        <v>20</v>
      </c>
      <c r="H243" s="58">
        <v>60</v>
      </c>
      <c r="I243" s="58">
        <v>65</v>
      </c>
      <c r="J243" s="58">
        <v>15</v>
      </c>
      <c r="K243" s="58">
        <v>90</v>
      </c>
      <c r="L243" s="58">
        <v>68</v>
      </c>
      <c r="M243" s="58">
        <v>134</v>
      </c>
      <c r="N243" s="58">
        <v>242</v>
      </c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  <c r="BI243" s="74"/>
      <c r="BJ243" s="74"/>
      <c r="BK243" s="74"/>
      <c r="BL243" s="74"/>
      <c r="BM243" s="74"/>
      <c r="BN243" s="74"/>
      <c r="BO243" s="74"/>
      <c r="BP243" s="74"/>
      <c r="BQ243" s="74"/>
      <c r="BR243" s="74"/>
      <c r="BS243" s="74"/>
      <c r="BT243" s="74"/>
      <c r="BU243" s="74"/>
      <c r="BV243" s="74"/>
      <c r="BW243" s="74"/>
      <c r="BX243" s="74"/>
      <c r="BY243" s="74"/>
      <c r="BZ243" s="74"/>
      <c r="CA243" s="74"/>
      <c r="CB243" s="74"/>
      <c r="CC243" s="74"/>
      <c r="CD243" s="74"/>
      <c r="CE243" s="74"/>
      <c r="CF243" s="74"/>
      <c r="CG243" s="74"/>
      <c r="CH243" s="74"/>
      <c r="CI243" s="74"/>
      <c r="CJ243" s="74"/>
      <c r="CK243" s="74"/>
      <c r="CL243" s="74"/>
      <c r="CM243" s="74"/>
      <c r="CN243" s="74"/>
      <c r="CO243" s="74"/>
      <c r="CP243" s="74"/>
      <c r="CQ243" s="74"/>
      <c r="CR243" s="74"/>
      <c r="CS243" s="74"/>
      <c r="CT243" s="74"/>
      <c r="CU243" s="74"/>
      <c r="CV243" s="74"/>
      <c r="CW243" s="74"/>
      <c r="CX243" s="74"/>
      <c r="CY243" s="74"/>
      <c r="CZ243" s="74"/>
      <c r="DA243" s="74"/>
      <c r="DB243" s="74"/>
      <c r="DC243" s="74"/>
      <c r="DD243" s="74"/>
      <c r="DE243" s="74"/>
      <c r="DF243" s="74"/>
      <c r="DG243" s="74"/>
      <c r="DH243" s="74"/>
      <c r="DI243" s="74"/>
      <c r="DJ243" s="74"/>
      <c r="DK243" s="74"/>
      <c r="DL243" s="74"/>
      <c r="DM243" s="74"/>
      <c r="DN243" s="74"/>
      <c r="DO243" s="74"/>
      <c r="DP243" s="74"/>
      <c r="DQ243" s="74"/>
      <c r="DR243" s="74"/>
      <c r="DS243" s="74"/>
      <c r="DT243" s="74"/>
      <c r="DU243" s="74"/>
      <c r="DV243" s="74"/>
      <c r="DW243" s="74"/>
      <c r="DX243" s="74"/>
      <c r="DY243" s="74"/>
      <c r="DZ243" s="74"/>
      <c r="EA243" s="74"/>
      <c r="EB243" s="74"/>
      <c r="EC243" s="74"/>
      <c r="ED243" s="74"/>
      <c r="EE243" s="74"/>
      <c r="EF243" s="74"/>
    </row>
    <row r="244" spans="1:136" s="73" customFormat="1" ht="20" customHeight="1">
      <c r="A244" s="40">
        <v>23</v>
      </c>
      <c r="B244" s="42" t="s">
        <v>292</v>
      </c>
      <c r="C244" s="42">
        <v>2025</v>
      </c>
      <c r="D244" s="57" t="s">
        <v>293</v>
      </c>
      <c r="E244" s="43">
        <v>46142</v>
      </c>
      <c r="F244" s="41" t="s">
        <v>19</v>
      </c>
      <c r="G244" s="41" t="s">
        <v>20</v>
      </c>
      <c r="H244" s="58">
        <v>45</v>
      </c>
      <c r="I244" s="58">
        <v>60</v>
      </c>
      <c r="J244" s="58">
        <v>15</v>
      </c>
      <c r="K244" s="58">
        <v>15</v>
      </c>
      <c r="L244" s="58">
        <v>58</v>
      </c>
      <c r="M244" s="58">
        <v>143</v>
      </c>
      <c r="N244" s="58">
        <v>243</v>
      </c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  <c r="BI244" s="74"/>
      <c r="BJ244" s="74"/>
      <c r="BK244" s="74"/>
      <c r="BL244" s="74"/>
      <c r="BM244" s="74"/>
      <c r="BN244" s="74"/>
      <c r="BO244" s="74"/>
      <c r="BP244" s="74"/>
      <c r="BQ244" s="74"/>
      <c r="BR244" s="74"/>
      <c r="BS244" s="74"/>
      <c r="BT244" s="74"/>
      <c r="BU244" s="74"/>
      <c r="BV244" s="74"/>
      <c r="BW244" s="74"/>
      <c r="BX244" s="74"/>
      <c r="BY244" s="74"/>
      <c r="BZ244" s="74"/>
      <c r="CA244" s="74"/>
      <c r="CB244" s="74"/>
      <c r="CC244" s="74"/>
      <c r="CD244" s="74"/>
      <c r="CE244" s="74"/>
      <c r="CF244" s="74"/>
      <c r="CG244" s="74"/>
      <c r="CH244" s="74"/>
      <c r="CI244" s="74"/>
      <c r="CJ244" s="74"/>
      <c r="CK244" s="74"/>
      <c r="CL244" s="74"/>
      <c r="CM244" s="74"/>
      <c r="CN244" s="74"/>
      <c r="CO244" s="74"/>
      <c r="CP244" s="74"/>
      <c r="CQ244" s="74"/>
      <c r="CR244" s="74"/>
      <c r="CS244" s="74"/>
      <c r="CT244" s="74"/>
      <c r="CU244" s="74"/>
      <c r="CV244" s="74"/>
      <c r="CW244" s="74"/>
      <c r="CX244" s="74"/>
      <c r="CY244" s="74"/>
      <c r="CZ244" s="74"/>
      <c r="DA244" s="74"/>
      <c r="DB244" s="74"/>
      <c r="DC244" s="74"/>
      <c r="DD244" s="74"/>
      <c r="DE244" s="74"/>
      <c r="DF244" s="74"/>
      <c r="DG244" s="74"/>
      <c r="DH244" s="74"/>
      <c r="DI244" s="74"/>
      <c r="DJ244" s="74"/>
      <c r="DK244" s="74"/>
      <c r="DL244" s="74"/>
      <c r="DM244" s="74"/>
      <c r="DN244" s="74"/>
      <c r="DO244" s="74"/>
      <c r="DP244" s="74"/>
      <c r="DQ244" s="74"/>
      <c r="DR244" s="74"/>
      <c r="DS244" s="74"/>
      <c r="DT244" s="74"/>
      <c r="DU244" s="74"/>
      <c r="DV244" s="74"/>
      <c r="DW244" s="74"/>
      <c r="DX244" s="74"/>
      <c r="DY244" s="74"/>
      <c r="DZ244" s="74"/>
      <c r="EA244" s="74"/>
      <c r="EB244" s="74"/>
      <c r="EC244" s="74"/>
      <c r="ED244" s="74"/>
      <c r="EE244" s="74"/>
      <c r="EF244" s="74"/>
    </row>
    <row r="245" spans="1:136" s="73" customFormat="1" ht="20" customHeight="1">
      <c r="A245" s="40">
        <v>23</v>
      </c>
      <c r="B245" s="42" t="s">
        <v>294</v>
      </c>
      <c r="C245" s="42">
        <v>2025</v>
      </c>
      <c r="D245" s="41" t="s">
        <v>198</v>
      </c>
      <c r="E245" s="43">
        <v>46143</v>
      </c>
      <c r="F245" s="41" t="s">
        <v>19</v>
      </c>
      <c r="G245" s="41" t="s">
        <v>20</v>
      </c>
      <c r="H245" s="44">
        <v>35</v>
      </c>
      <c r="I245" s="44">
        <v>40</v>
      </c>
      <c r="J245" s="44">
        <v>25</v>
      </c>
      <c r="K245" s="44">
        <v>20</v>
      </c>
      <c r="L245" s="44">
        <v>40</v>
      </c>
      <c r="M245" s="44">
        <v>153</v>
      </c>
      <c r="N245" s="44">
        <v>238</v>
      </c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  <c r="BI245" s="74"/>
      <c r="BJ245" s="74"/>
      <c r="BK245" s="74"/>
      <c r="BL245" s="74"/>
      <c r="BM245" s="74"/>
      <c r="BN245" s="74"/>
      <c r="BO245" s="74"/>
      <c r="BP245" s="74"/>
      <c r="BQ245" s="74"/>
      <c r="BR245" s="74"/>
      <c r="BS245" s="74"/>
      <c r="BT245" s="74"/>
      <c r="BU245" s="74"/>
      <c r="BV245" s="74"/>
      <c r="BW245" s="74"/>
      <c r="BX245" s="74"/>
      <c r="BY245" s="74"/>
      <c r="BZ245" s="74"/>
      <c r="CA245" s="74"/>
      <c r="CB245" s="74"/>
      <c r="CC245" s="74"/>
      <c r="CD245" s="74"/>
      <c r="CE245" s="74"/>
      <c r="CF245" s="74"/>
      <c r="CG245" s="74"/>
      <c r="CH245" s="74"/>
      <c r="CI245" s="74"/>
      <c r="CJ245" s="74"/>
      <c r="CK245" s="74"/>
      <c r="CL245" s="74"/>
      <c r="CM245" s="74"/>
      <c r="CN245" s="74"/>
      <c r="CO245" s="74"/>
      <c r="CP245" s="74"/>
      <c r="CQ245" s="74"/>
      <c r="CR245" s="74"/>
      <c r="CS245" s="74"/>
      <c r="CT245" s="74"/>
      <c r="CU245" s="74"/>
      <c r="CV245" s="74"/>
      <c r="CW245" s="74"/>
      <c r="CX245" s="74"/>
      <c r="CY245" s="74"/>
      <c r="CZ245" s="74"/>
      <c r="DA245" s="74"/>
      <c r="DB245" s="74"/>
      <c r="DC245" s="74"/>
      <c r="DD245" s="74"/>
      <c r="DE245" s="74"/>
      <c r="DF245" s="74"/>
      <c r="DG245" s="74"/>
      <c r="DH245" s="74"/>
      <c r="DI245" s="74"/>
      <c r="DJ245" s="74"/>
      <c r="DK245" s="74"/>
      <c r="DL245" s="74"/>
      <c r="DM245" s="74"/>
      <c r="DN245" s="74"/>
      <c r="DO245" s="74"/>
      <c r="DP245" s="74"/>
      <c r="DQ245" s="74"/>
      <c r="DR245" s="74"/>
      <c r="DS245" s="74"/>
      <c r="DT245" s="74"/>
      <c r="DU245" s="74"/>
      <c r="DV245" s="74"/>
      <c r="DW245" s="74"/>
      <c r="DX245" s="74"/>
      <c r="DY245" s="74"/>
      <c r="DZ245" s="74"/>
      <c r="EA245" s="74"/>
      <c r="EB245" s="74"/>
      <c r="EC245" s="74"/>
      <c r="ED245" s="74"/>
      <c r="EE245" s="74"/>
      <c r="EF245" s="74"/>
    </row>
    <row r="246" spans="1:136" s="5" customFormat="1" ht="20" customHeight="1">
      <c r="A246" s="40">
        <v>23</v>
      </c>
      <c r="B246" s="42" t="s">
        <v>295</v>
      </c>
      <c r="C246" s="42">
        <v>2025</v>
      </c>
      <c r="D246" s="57" t="s">
        <v>151</v>
      </c>
      <c r="E246" s="43">
        <v>46159</v>
      </c>
      <c r="F246" s="41" t="s">
        <v>19</v>
      </c>
      <c r="G246" s="41" t="s">
        <v>24</v>
      </c>
      <c r="H246" s="58">
        <v>70</v>
      </c>
      <c r="I246" s="58">
        <v>60</v>
      </c>
      <c r="J246" s="58">
        <v>35</v>
      </c>
      <c r="K246" s="58">
        <v>1</v>
      </c>
      <c r="L246" s="58">
        <v>47</v>
      </c>
      <c r="M246" s="58">
        <v>149</v>
      </c>
      <c r="N246" s="58">
        <v>240</v>
      </c>
      <c r="O246" s="56"/>
      <c r="P246" s="56"/>
      <c r="Q246" s="56"/>
    </row>
    <row r="247" spans="1:136" s="59" customFormat="1" ht="20" customHeight="1">
      <c r="A247" s="40">
        <v>23</v>
      </c>
      <c r="B247" s="42" t="s">
        <v>296</v>
      </c>
      <c r="C247" s="42">
        <v>2025</v>
      </c>
      <c r="D247" s="57" t="s">
        <v>151</v>
      </c>
      <c r="E247" s="43">
        <v>46140</v>
      </c>
      <c r="F247" s="41" t="s">
        <v>19</v>
      </c>
      <c r="G247" s="41" t="s">
        <v>20</v>
      </c>
      <c r="H247" s="58">
        <v>65</v>
      </c>
      <c r="I247" s="58">
        <v>70</v>
      </c>
      <c r="J247" s="58">
        <v>15</v>
      </c>
      <c r="K247" s="58">
        <v>50</v>
      </c>
      <c r="L247" s="58">
        <v>67</v>
      </c>
      <c r="M247" s="58">
        <v>133</v>
      </c>
      <c r="N247" s="58">
        <v>239</v>
      </c>
      <c r="O247" s="63"/>
      <c r="P247" s="63"/>
      <c r="Q247" s="63"/>
      <c r="R247" s="63"/>
    </row>
    <row r="248" spans="1:136" ht="20" customHeight="1">
      <c r="A248" s="40">
        <v>23</v>
      </c>
      <c r="B248" s="42" t="s">
        <v>297</v>
      </c>
      <c r="C248" s="42">
        <v>2025</v>
      </c>
      <c r="D248" s="57" t="s">
        <v>298</v>
      </c>
      <c r="E248" s="43">
        <v>46139</v>
      </c>
      <c r="F248" s="41" t="s">
        <v>19</v>
      </c>
      <c r="G248" s="41" t="s">
        <v>20</v>
      </c>
      <c r="H248" s="58">
        <v>30</v>
      </c>
      <c r="I248" s="58">
        <v>45</v>
      </c>
      <c r="J248" s="58">
        <v>15</v>
      </c>
      <c r="K248" s="58">
        <v>85</v>
      </c>
      <c r="L248" s="58">
        <v>56</v>
      </c>
      <c r="M248" s="58">
        <v>142</v>
      </c>
      <c r="N248" s="58">
        <v>240</v>
      </c>
      <c r="S248" s="74"/>
    </row>
    <row r="249" spans="1:136" ht="20" customHeight="1">
      <c r="A249" s="40">
        <v>23</v>
      </c>
      <c r="B249" s="42" t="s">
        <v>299</v>
      </c>
      <c r="C249" s="42">
        <v>2025</v>
      </c>
      <c r="D249" s="57" t="s">
        <v>151</v>
      </c>
      <c r="E249" s="43">
        <v>46140</v>
      </c>
      <c r="F249" s="41" t="s">
        <v>19</v>
      </c>
      <c r="G249" s="41" t="s">
        <v>20</v>
      </c>
      <c r="H249" s="58">
        <v>4</v>
      </c>
      <c r="I249" s="58">
        <v>3</v>
      </c>
      <c r="J249" s="58">
        <v>80</v>
      </c>
      <c r="K249" s="58">
        <v>10</v>
      </c>
      <c r="L249" s="58">
        <v>45</v>
      </c>
      <c r="M249" s="58">
        <v>151</v>
      </c>
      <c r="N249" s="58">
        <v>241</v>
      </c>
      <c r="S249" s="74"/>
    </row>
    <row r="250" spans="1:136" ht="20" customHeight="1">
      <c r="A250" s="40">
        <v>23</v>
      </c>
      <c r="B250" s="42" t="s">
        <v>300</v>
      </c>
      <c r="C250" s="42">
        <v>2025</v>
      </c>
      <c r="D250" s="57" t="s">
        <v>147</v>
      </c>
      <c r="E250" s="43">
        <v>46140</v>
      </c>
      <c r="F250" s="41" t="s">
        <v>19</v>
      </c>
      <c r="G250" s="41" t="s">
        <v>24</v>
      </c>
      <c r="H250" s="58">
        <v>15</v>
      </c>
      <c r="I250" s="58">
        <v>30</v>
      </c>
      <c r="J250" s="58">
        <v>25</v>
      </c>
      <c r="K250" s="58">
        <v>50</v>
      </c>
      <c r="L250" s="58">
        <v>47</v>
      </c>
      <c r="M250" s="58">
        <v>148</v>
      </c>
      <c r="N250" s="58">
        <v>239</v>
      </c>
      <c r="S250" s="74"/>
    </row>
    <row r="251" spans="1:136" ht="20" customHeight="1">
      <c r="A251" s="40">
        <v>23</v>
      </c>
      <c r="B251" s="42" t="s">
        <v>301</v>
      </c>
      <c r="C251" s="42">
        <v>2025</v>
      </c>
      <c r="D251" s="57" t="s">
        <v>302</v>
      </c>
      <c r="E251" s="43">
        <v>46141</v>
      </c>
      <c r="F251" s="41" t="s">
        <v>19</v>
      </c>
      <c r="G251" s="41" t="s">
        <v>20</v>
      </c>
      <c r="H251" s="58">
        <v>35</v>
      </c>
      <c r="I251" s="58">
        <v>25</v>
      </c>
      <c r="J251" s="58">
        <v>20</v>
      </c>
      <c r="K251" s="58">
        <v>45</v>
      </c>
      <c r="L251" s="58">
        <v>52</v>
      </c>
      <c r="M251" s="58">
        <v>144</v>
      </c>
      <c r="N251" s="58">
        <v>239</v>
      </c>
      <c r="S251" s="74"/>
    </row>
    <row r="252" spans="1:136" ht="20" customHeight="1">
      <c r="A252" s="40">
        <v>23</v>
      </c>
      <c r="B252" s="42" t="s">
        <v>303</v>
      </c>
      <c r="C252" s="42">
        <v>2025</v>
      </c>
      <c r="D252" s="57" t="s">
        <v>304</v>
      </c>
      <c r="E252" s="43">
        <v>46141</v>
      </c>
      <c r="F252" s="41" t="s">
        <v>19</v>
      </c>
      <c r="G252" s="41" t="s">
        <v>24</v>
      </c>
      <c r="H252" s="58">
        <v>20</v>
      </c>
      <c r="I252" s="58">
        <v>15</v>
      </c>
      <c r="J252" s="58">
        <v>30</v>
      </c>
      <c r="K252" s="58">
        <v>40</v>
      </c>
      <c r="L252" s="58">
        <v>8</v>
      </c>
      <c r="M252" s="58">
        <v>179</v>
      </c>
      <c r="N252" s="58">
        <v>240</v>
      </c>
      <c r="S252" s="74"/>
    </row>
    <row r="253" spans="1:136" s="59" customFormat="1" ht="20" customHeight="1">
      <c r="A253" s="45">
        <f>COUNT(A243:A252)</f>
        <v>10</v>
      </c>
      <c r="B253" s="46" t="s">
        <v>27</v>
      </c>
      <c r="C253" s="46"/>
      <c r="D253" s="47"/>
      <c r="E253" s="48"/>
      <c r="F253" s="47"/>
      <c r="G253" s="48"/>
      <c r="H253" s="49"/>
      <c r="I253" s="50"/>
      <c r="J253" s="49"/>
      <c r="K253" s="51"/>
      <c r="L253" s="51"/>
      <c r="M253" s="52" t="s">
        <v>28</v>
      </c>
      <c r="N253" s="53">
        <f>AVERAGE(N243:N252)</f>
        <v>240.1</v>
      </c>
      <c r="O253" s="65"/>
      <c r="P253" s="63"/>
      <c r="Q253" s="63"/>
      <c r="R253" s="63"/>
      <c r="S253" s="63"/>
    </row>
    <row r="254" spans="1:136" s="5" customFormat="1" ht="20" customHeight="1">
      <c r="A254" s="66"/>
      <c r="B254" s="67"/>
      <c r="C254" s="67"/>
      <c r="D254" s="68"/>
      <c r="E254" s="69"/>
      <c r="F254" s="68"/>
      <c r="G254" s="69"/>
      <c r="H254" s="70"/>
      <c r="I254" s="71"/>
      <c r="J254" s="70"/>
      <c r="K254" s="71"/>
      <c r="L254" s="71"/>
      <c r="M254" s="71"/>
      <c r="N254" s="71"/>
      <c r="O254" s="72"/>
      <c r="P254" s="56"/>
      <c r="Q254" s="56"/>
      <c r="R254" s="56"/>
      <c r="S254" s="56"/>
    </row>
    <row r="255" spans="1:136" ht="20" customHeight="1">
      <c r="A255" s="40">
        <v>24</v>
      </c>
      <c r="B255" s="42" t="s">
        <v>305</v>
      </c>
      <c r="C255" s="42">
        <v>2025</v>
      </c>
      <c r="D255" s="57" t="s">
        <v>306</v>
      </c>
      <c r="E255" s="43">
        <v>46138</v>
      </c>
      <c r="F255" s="41" t="s">
        <v>19</v>
      </c>
      <c r="G255" s="41" t="s">
        <v>24</v>
      </c>
      <c r="H255" s="58">
        <v>3</v>
      </c>
      <c r="I255" s="58">
        <v>5</v>
      </c>
      <c r="J255" s="58">
        <v>40</v>
      </c>
      <c r="K255" s="58">
        <v>35</v>
      </c>
      <c r="L255" s="58">
        <v>5</v>
      </c>
      <c r="M255" s="58">
        <v>176</v>
      </c>
      <c r="N255" s="58">
        <v>233</v>
      </c>
      <c r="S255" s="74"/>
    </row>
    <row r="256" spans="1:136" ht="20" customHeight="1">
      <c r="A256" s="40">
        <v>24</v>
      </c>
      <c r="B256" s="42" t="s">
        <v>307</v>
      </c>
      <c r="C256" s="42">
        <v>2025</v>
      </c>
      <c r="D256" s="57" t="s">
        <v>92</v>
      </c>
      <c r="E256" s="43">
        <v>46159</v>
      </c>
      <c r="F256" s="41" t="s">
        <v>19</v>
      </c>
      <c r="G256" s="41" t="s">
        <v>20</v>
      </c>
      <c r="H256" s="58">
        <v>40</v>
      </c>
      <c r="I256" s="58">
        <v>20</v>
      </c>
      <c r="J256" s="58">
        <v>50</v>
      </c>
      <c r="K256" s="58">
        <v>4</v>
      </c>
      <c r="L256" s="58">
        <v>21</v>
      </c>
      <c r="M256" s="58">
        <v>165</v>
      </c>
      <c r="N256" s="58">
        <v>235</v>
      </c>
      <c r="S256" s="74"/>
    </row>
    <row r="257" spans="1:136" s="76" customFormat="1" ht="20" customHeight="1">
      <c r="A257" s="40">
        <v>24</v>
      </c>
      <c r="B257" s="42" t="s">
        <v>308</v>
      </c>
      <c r="C257" s="42">
        <v>2025</v>
      </c>
      <c r="D257" s="41" t="s">
        <v>116</v>
      </c>
      <c r="E257" s="43">
        <v>46140</v>
      </c>
      <c r="F257" s="41" t="s">
        <v>19</v>
      </c>
      <c r="G257" s="41" t="s">
        <v>24</v>
      </c>
      <c r="H257" s="44">
        <v>20</v>
      </c>
      <c r="I257" s="44">
        <v>45</v>
      </c>
      <c r="J257" s="44">
        <v>55</v>
      </c>
      <c r="K257" s="44">
        <v>30</v>
      </c>
      <c r="L257" s="44">
        <v>81</v>
      </c>
      <c r="M257" s="44">
        <v>117</v>
      </c>
      <c r="N257" s="44">
        <v>233</v>
      </c>
      <c r="O257" s="75"/>
      <c r="P257" s="75"/>
      <c r="Q257" s="75"/>
      <c r="R257" s="75"/>
    </row>
    <row r="258" spans="1:136" s="5" customFormat="1" ht="20" customHeight="1">
      <c r="A258" s="40">
        <v>24</v>
      </c>
      <c r="B258" s="42" t="s">
        <v>309</v>
      </c>
      <c r="C258" s="42">
        <v>2025</v>
      </c>
      <c r="D258" s="57" t="s">
        <v>310</v>
      </c>
      <c r="E258" s="43">
        <v>46152</v>
      </c>
      <c r="F258" s="41" t="s">
        <v>19</v>
      </c>
      <c r="G258" s="41" t="s">
        <v>24</v>
      </c>
      <c r="H258" s="58">
        <v>75</v>
      </c>
      <c r="I258" s="58">
        <v>55</v>
      </c>
      <c r="J258" s="58">
        <v>30</v>
      </c>
      <c r="K258" s="58">
        <v>55</v>
      </c>
      <c r="L258" s="58">
        <v>53</v>
      </c>
      <c r="M258" s="58">
        <v>142</v>
      </c>
      <c r="N258" s="58">
        <v>237</v>
      </c>
      <c r="O258" s="56"/>
      <c r="P258" s="56"/>
      <c r="Q258" s="56"/>
    </row>
    <row r="259" spans="1:136" s="59" customFormat="1" ht="20" customHeight="1">
      <c r="A259" s="40">
        <v>24</v>
      </c>
      <c r="B259" s="42" t="s">
        <v>311</v>
      </c>
      <c r="C259" s="42">
        <v>2025</v>
      </c>
      <c r="D259" s="57" t="s">
        <v>66</v>
      </c>
      <c r="E259" s="43">
        <v>46140</v>
      </c>
      <c r="F259" s="41" t="s">
        <v>19</v>
      </c>
      <c r="G259" s="41" t="s">
        <v>20</v>
      </c>
      <c r="H259" s="58">
        <v>55</v>
      </c>
      <c r="I259" s="58">
        <v>50</v>
      </c>
      <c r="J259" s="58">
        <v>15</v>
      </c>
      <c r="K259" s="58">
        <v>40</v>
      </c>
      <c r="L259" s="58">
        <v>24</v>
      </c>
      <c r="M259" s="58">
        <v>161</v>
      </c>
      <c r="N259" s="58">
        <v>233</v>
      </c>
      <c r="O259" s="63"/>
      <c r="P259" s="63"/>
      <c r="Q259" s="63"/>
      <c r="R259" s="63"/>
    </row>
    <row r="260" spans="1:136" s="76" customFormat="1" ht="20" customHeight="1">
      <c r="A260" s="40">
        <v>24</v>
      </c>
      <c r="B260" s="42" t="s">
        <v>312</v>
      </c>
      <c r="C260" s="42">
        <v>2025</v>
      </c>
      <c r="D260" s="57" t="s">
        <v>213</v>
      </c>
      <c r="E260" s="43">
        <v>46140</v>
      </c>
      <c r="F260" s="41" t="s">
        <v>19</v>
      </c>
      <c r="G260" s="41" t="s">
        <v>20</v>
      </c>
      <c r="H260" s="58">
        <v>60</v>
      </c>
      <c r="I260" s="58">
        <v>80</v>
      </c>
      <c r="J260" s="58">
        <v>35</v>
      </c>
      <c r="K260" s="58">
        <v>50</v>
      </c>
      <c r="L260" s="58">
        <v>80</v>
      </c>
      <c r="M260" s="58">
        <v>119</v>
      </c>
      <c r="N260" s="58">
        <v>234</v>
      </c>
      <c r="O260" s="75"/>
      <c r="P260" s="75"/>
      <c r="Q260" s="75"/>
      <c r="R260" s="75"/>
    </row>
    <row r="261" spans="1:136" s="76" customFormat="1" ht="20" customHeight="1">
      <c r="A261" s="40">
        <v>24</v>
      </c>
      <c r="B261" s="42" t="s">
        <v>313</v>
      </c>
      <c r="C261" s="42">
        <v>2025</v>
      </c>
      <c r="D261" s="57" t="s">
        <v>147</v>
      </c>
      <c r="E261" s="43">
        <v>46141</v>
      </c>
      <c r="F261" s="41" t="s">
        <v>19</v>
      </c>
      <c r="G261" s="41" t="s">
        <v>20</v>
      </c>
      <c r="H261" s="58">
        <v>75</v>
      </c>
      <c r="I261" s="58">
        <v>65</v>
      </c>
      <c r="J261" s="58">
        <v>15</v>
      </c>
      <c r="K261" s="58">
        <v>35</v>
      </c>
      <c r="L261" s="58">
        <v>43</v>
      </c>
      <c r="M261" s="58">
        <v>150</v>
      </c>
      <c r="N261" s="58">
        <v>238</v>
      </c>
      <c r="O261" s="75"/>
      <c r="P261" s="75"/>
      <c r="Q261" s="75"/>
      <c r="R261" s="75"/>
    </row>
    <row r="262" spans="1:136" s="73" customFormat="1" ht="20" customHeight="1">
      <c r="A262" s="40">
        <v>24</v>
      </c>
      <c r="B262" s="42" t="s">
        <v>314</v>
      </c>
      <c r="C262" s="42">
        <v>2025</v>
      </c>
      <c r="D262" s="57" t="s">
        <v>193</v>
      </c>
      <c r="E262" s="43">
        <v>46159</v>
      </c>
      <c r="F262" s="41" t="s">
        <v>19</v>
      </c>
      <c r="G262" s="41" t="s">
        <v>20</v>
      </c>
      <c r="H262" s="58">
        <v>10</v>
      </c>
      <c r="I262" s="58">
        <v>10</v>
      </c>
      <c r="J262" s="58">
        <v>35</v>
      </c>
      <c r="K262" s="58">
        <v>40</v>
      </c>
      <c r="L262" s="58">
        <v>38</v>
      </c>
      <c r="M262" s="58">
        <v>152</v>
      </c>
      <c r="N262" s="58">
        <v>235</v>
      </c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  <c r="BI262" s="74"/>
      <c r="BJ262" s="74"/>
      <c r="BK262" s="74"/>
      <c r="BL262" s="74"/>
      <c r="BM262" s="74"/>
      <c r="BN262" s="74"/>
      <c r="BO262" s="74"/>
      <c r="BP262" s="74"/>
      <c r="BQ262" s="74"/>
      <c r="BR262" s="74"/>
      <c r="BS262" s="74"/>
      <c r="BT262" s="74"/>
      <c r="BU262" s="74"/>
      <c r="BV262" s="74"/>
      <c r="BW262" s="74"/>
      <c r="BX262" s="74"/>
      <c r="BY262" s="74"/>
      <c r="BZ262" s="74"/>
      <c r="CA262" s="74"/>
      <c r="CB262" s="74"/>
      <c r="CC262" s="74"/>
      <c r="CD262" s="74"/>
      <c r="CE262" s="74"/>
      <c r="CF262" s="74"/>
      <c r="CG262" s="74"/>
      <c r="CH262" s="74"/>
      <c r="CI262" s="74"/>
      <c r="CJ262" s="74"/>
      <c r="CK262" s="74"/>
      <c r="CL262" s="74"/>
      <c r="CM262" s="74"/>
      <c r="CN262" s="74"/>
      <c r="CO262" s="74"/>
      <c r="CP262" s="74"/>
      <c r="CQ262" s="74"/>
      <c r="CR262" s="74"/>
      <c r="CS262" s="74"/>
      <c r="CT262" s="74"/>
      <c r="CU262" s="74"/>
      <c r="CV262" s="74"/>
      <c r="CW262" s="74"/>
      <c r="CX262" s="74"/>
      <c r="CY262" s="74"/>
      <c r="CZ262" s="74"/>
      <c r="DA262" s="74"/>
      <c r="DB262" s="74"/>
      <c r="DC262" s="74"/>
      <c r="DD262" s="74"/>
      <c r="DE262" s="74"/>
      <c r="DF262" s="74"/>
      <c r="DG262" s="74"/>
      <c r="DH262" s="74"/>
      <c r="DI262" s="74"/>
      <c r="DJ262" s="74"/>
      <c r="DK262" s="74"/>
      <c r="DL262" s="74"/>
      <c r="DM262" s="74"/>
      <c r="DN262" s="74"/>
      <c r="DO262" s="74"/>
      <c r="DP262" s="74"/>
      <c r="DQ262" s="74"/>
      <c r="DR262" s="74"/>
      <c r="DS262" s="74"/>
      <c r="DT262" s="74"/>
      <c r="DU262" s="74"/>
      <c r="DV262" s="74"/>
      <c r="DW262" s="74"/>
      <c r="DX262" s="74"/>
      <c r="DY262" s="74"/>
      <c r="DZ262" s="74"/>
      <c r="EA262" s="74"/>
      <c r="EB262" s="74"/>
      <c r="EC262" s="74"/>
      <c r="ED262" s="74"/>
      <c r="EE262" s="74"/>
      <c r="EF262" s="74"/>
    </row>
    <row r="263" spans="1:136" s="73" customFormat="1" ht="20" customHeight="1">
      <c r="A263" s="40">
        <v>24</v>
      </c>
      <c r="B263" s="42" t="s">
        <v>315</v>
      </c>
      <c r="C263" s="42">
        <v>2025</v>
      </c>
      <c r="D263" s="57" t="s">
        <v>304</v>
      </c>
      <c r="E263" s="43">
        <v>46140</v>
      </c>
      <c r="F263" s="41" t="s">
        <v>19</v>
      </c>
      <c r="G263" s="41" t="s">
        <v>24</v>
      </c>
      <c r="H263" s="58">
        <v>70</v>
      </c>
      <c r="I263" s="58">
        <v>50</v>
      </c>
      <c r="J263" s="58">
        <v>20</v>
      </c>
      <c r="K263" s="58">
        <v>20</v>
      </c>
      <c r="L263" s="58">
        <v>43</v>
      </c>
      <c r="M263" s="58">
        <v>147</v>
      </c>
      <c r="N263" s="58">
        <v>234</v>
      </c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  <c r="BI263" s="74"/>
      <c r="BJ263" s="74"/>
      <c r="BK263" s="74"/>
      <c r="BL263" s="74"/>
      <c r="BM263" s="74"/>
      <c r="BN263" s="74"/>
      <c r="BO263" s="74"/>
      <c r="BP263" s="74"/>
      <c r="BQ263" s="74"/>
      <c r="BR263" s="74"/>
      <c r="BS263" s="74"/>
      <c r="BT263" s="74"/>
      <c r="BU263" s="74"/>
      <c r="BV263" s="74"/>
      <c r="BW263" s="74"/>
      <c r="BX263" s="74"/>
      <c r="BY263" s="74"/>
      <c r="BZ263" s="74"/>
      <c r="CA263" s="74"/>
      <c r="CB263" s="74"/>
      <c r="CC263" s="74"/>
      <c r="CD263" s="74"/>
      <c r="CE263" s="74"/>
      <c r="CF263" s="74"/>
      <c r="CG263" s="74"/>
      <c r="CH263" s="74"/>
      <c r="CI263" s="74"/>
      <c r="CJ263" s="74"/>
      <c r="CK263" s="74"/>
      <c r="CL263" s="74"/>
      <c r="CM263" s="74"/>
      <c r="CN263" s="74"/>
      <c r="CO263" s="74"/>
      <c r="CP263" s="74"/>
      <c r="CQ263" s="74"/>
      <c r="CR263" s="74"/>
      <c r="CS263" s="74"/>
      <c r="CT263" s="74"/>
      <c r="CU263" s="74"/>
      <c r="CV263" s="74"/>
      <c r="CW263" s="74"/>
      <c r="CX263" s="74"/>
      <c r="CY263" s="74"/>
      <c r="CZ263" s="74"/>
      <c r="DA263" s="74"/>
      <c r="DB263" s="74"/>
      <c r="DC263" s="74"/>
      <c r="DD263" s="74"/>
      <c r="DE263" s="74"/>
      <c r="DF263" s="74"/>
      <c r="DG263" s="74"/>
      <c r="DH263" s="74"/>
      <c r="DI263" s="74"/>
      <c r="DJ263" s="74"/>
      <c r="DK263" s="74"/>
      <c r="DL263" s="74"/>
      <c r="DM263" s="74"/>
      <c r="DN263" s="74"/>
      <c r="DO263" s="74"/>
      <c r="DP263" s="74"/>
      <c r="DQ263" s="74"/>
      <c r="DR263" s="74"/>
      <c r="DS263" s="74"/>
      <c r="DT263" s="74"/>
      <c r="DU263" s="74"/>
      <c r="DV263" s="74"/>
      <c r="DW263" s="74"/>
      <c r="DX263" s="74"/>
      <c r="DY263" s="74"/>
      <c r="DZ263" s="74"/>
      <c r="EA263" s="74"/>
      <c r="EB263" s="74"/>
      <c r="EC263" s="74"/>
      <c r="ED263" s="74"/>
      <c r="EE263" s="74"/>
      <c r="EF263" s="74"/>
    </row>
    <row r="264" spans="1:136" s="73" customFormat="1" ht="20" customHeight="1">
      <c r="A264" s="40">
        <v>24</v>
      </c>
      <c r="B264" s="42" t="s">
        <v>316</v>
      </c>
      <c r="C264" s="42">
        <v>2025</v>
      </c>
      <c r="D264" s="57" t="s">
        <v>230</v>
      </c>
      <c r="E264" s="43">
        <v>46142</v>
      </c>
      <c r="F264" s="41" t="s">
        <v>19</v>
      </c>
      <c r="G264" s="41" t="s">
        <v>20</v>
      </c>
      <c r="H264" s="58">
        <v>15</v>
      </c>
      <c r="I264" s="58">
        <v>25</v>
      </c>
      <c r="J264" s="58">
        <v>45</v>
      </c>
      <c r="K264" s="58">
        <v>15</v>
      </c>
      <c r="L264" s="58">
        <v>41</v>
      </c>
      <c r="M264" s="58">
        <v>149</v>
      </c>
      <c r="N264" s="58">
        <v>234</v>
      </c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  <c r="BI264" s="74"/>
      <c r="BJ264" s="74"/>
      <c r="BK264" s="74"/>
      <c r="BL264" s="74"/>
      <c r="BM264" s="74"/>
      <c r="BN264" s="74"/>
      <c r="BO264" s="74"/>
      <c r="BP264" s="74"/>
      <c r="BQ264" s="74"/>
      <c r="BR264" s="74"/>
      <c r="BS264" s="74"/>
      <c r="BT264" s="74"/>
      <c r="BU264" s="74"/>
      <c r="BV264" s="74"/>
      <c r="BW264" s="74"/>
      <c r="BX264" s="74"/>
      <c r="BY264" s="74"/>
      <c r="BZ264" s="74"/>
      <c r="CA264" s="74"/>
      <c r="CB264" s="74"/>
      <c r="CC264" s="74"/>
      <c r="CD264" s="74"/>
      <c r="CE264" s="74"/>
      <c r="CF264" s="74"/>
      <c r="CG264" s="74"/>
      <c r="CH264" s="74"/>
      <c r="CI264" s="74"/>
      <c r="CJ264" s="74"/>
      <c r="CK264" s="74"/>
      <c r="CL264" s="74"/>
      <c r="CM264" s="74"/>
      <c r="CN264" s="74"/>
      <c r="CO264" s="74"/>
      <c r="CP264" s="74"/>
      <c r="CQ264" s="74"/>
      <c r="CR264" s="74"/>
      <c r="CS264" s="74"/>
      <c r="CT264" s="74"/>
      <c r="CU264" s="74"/>
      <c r="CV264" s="74"/>
      <c r="CW264" s="74"/>
      <c r="CX264" s="74"/>
      <c r="CY264" s="74"/>
      <c r="CZ264" s="74"/>
      <c r="DA264" s="74"/>
      <c r="DB264" s="74"/>
      <c r="DC264" s="74"/>
      <c r="DD264" s="74"/>
      <c r="DE264" s="74"/>
      <c r="DF264" s="74"/>
      <c r="DG264" s="74"/>
      <c r="DH264" s="74"/>
      <c r="DI264" s="74"/>
      <c r="DJ264" s="74"/>
      <c r="DK264" s="74"/>
      <c r="DL264" s="74"/>
      <c r="DM264" s="74"/>
      <c r="DN264" s="74"/>
      <c r="DO264" s="74"/>
      <c r="DP264" s="74"/>
      <c r="DQ264" s="74"/>
      <c r="DR264" s="74"/>
      <c r="DS264" s="74"/>
      <c r="DT264" s="74"/>
      <c r="DU264" s="74"/>
      <c r="DV264" s="74"/>
      <c r="DW264" s="74"/>
      <c r="DX264" s="74"/>
      <c r="DY264" s="74"/>
      <c r="DZ264" s="74"/>
      <c r="EA264" s="74"/>
      <c r="EB264" s="74"/>
      <c r="EC264" s="74"/>
      <c r="ED264" s="74"/>
      <c r="EE264" s="74"/>
      <c r="EF264" s="74"/>
    </row>
    <row r="265" spans="1:136" s="59" customFormat="1" ht="20" customHeight="1">
      <c r="A265" s="45">
        <f>COUNT(A255:A264)</f>
        <v>10</v>
      </c>
      <c r="B265" s="46" t="s">
        <v>27</v>
      </c>
      <c r="C265" s="46"/>
      <c r="D265" s="47"/>
      <c r="E265" s="48"/>
      <c r="F265" s="47"/>
      <c r="G265" s="48"/>
      <c r="H265" s="49"/>
      <c r="I265" s="50"/>
      <c r="J265" s="49"/>
      <c r="K265" s="51"/>
      <c r="L265" s="51"/>
      <c r="M265" s="52" t="s">
        <v>28</v>
      </c>
      <c r="N265" s="53">
        <f>AVERAGE(N255:N264)</f>
        <v>234.6</v>
      </c>
      <c r="O265" s="65"/>
      <c r="P265" s="63"/>
      <c r="Q265" s="63"/>
      <c r="R265" s="63"/>
      <c r="S265" s="63"/>
    </row>
    <row r="266" spans="1:136" s="5" customFormat="1" ht="20" customHeight="1">
      <c r="A266" s="66"/>
      <c r="B266" s="67"/>
      <c r="C266" s="67"/>
      <c r="D266" s="68"/>
      <c r="E266" s="69"/>
      <c r="F266" s="68"/>
      <c r="G266" s="69"/>
      <c r="H266" s="70"/>
      <c r="I266" s="71"/>
      <c r="J266" s="70"/>
      <c r="K266" s="71"/>
      <c r="L266" s="71"/>
      <c r="M266" s="71"/>
      <c r="N266" s="71"/>
      <c r="O266" s="72"/>
      <c r="P266" s="56"/>
      <c r="Q266" s="56"/>
      <c r="R266" s="56"/>
      <c r="S266" s="56"/>
    </row>
    <row r="267" spans="1:136" s="73" customFormat="1" ht="20" customHeight="1">
      <c r="A267" s="40">
        <v>25</v>
      </c>
      <c r="B267" s="42" t="s">
        <v>317</v>
      </c>
      <c r="C267" s="42">
        <v>2025</v>
      </c>
      <c r="D267" s="57" t="s">
        <v>306</v>
      </c>
      <c r="E267" s="43">
        <v>46154</v>
      </c>
      <c r="F267" s="41" t="s">
        <v>19</v>
      </c>
      <c r="G267" s="41" t="s">
        <v>20</v>
      </c>
      <c r="H267" s="58">
        <v>20</v>
      </c>
      <c r="I267" s="58">
        <v>30</v>
      </c>
      <c r="J267" s="58">
        <v>30</v>
      </c>
      <c r="K267" s="58">
        <v>40</v>
      </c>
      <c r="L267" s="58">
        <v>31</v>
      </c>
      <c r="M267" s="58">
        <v>155</v>
      </c>
      <c r="N267" s="58">
        <v>232</v>
      </c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  <c r="BI267" s="74"/>
      <c r="BJ267" s="74"/>
      <c r="BK267" s="74"/>
      <c r="BL267" s="74"/>
      <c r="BM267" s="74"/>
      <c r="BN267" s="74"/>
      <c r="BO267" s="74"/>
      <c r="BP267" s="74"/>
      <c r="BQ267" s="74"/>
      <c r="BR267" s="74"/>
      <c r="BS267" s="74"/>
      <c r="BT267" s="74"/>
      <c r="BU267" s="74"/>
      <c r="BV267" s="74"/>
      <c r="BW267" s="74"/>
      <c r="BX267" s="74"/>
      <c r="BY267" s="74"/>
      <c r="BZ267" s="74"/>
      <c r="CA267" s="74"/>
      <c r="CB267" s="74"/>
      <c r="CC267" s="74"/>
      <c r="CD267" s="74"/>
      <c r="CE267" s="74"/>
      <c r="CF267" s="74"/>
      <c r="CG267" s="74"/>
      <c r="CH267" s="74"/>
      <c r="CI267" s="74"/>
      <c r="CJ267" s="74"/>
      <c r="CK267" s="74"/>
      <c r="CL267" s="74"/>
      <c r="CM267" s="74"/>
      <c r="CN267" s="74"/>
      <c r="CO267" s="74"/>
      <c r="CP267" s="74"/>
      <c r="CQ267" s="74"/>
      <c r="CR267" s="74"/>
      <c r="CS267" s="74"/>
      <c r="CT267" s="74"/>
      <c r="CU267" s="74"/>
      <c r="CV267" s="74"/>
      <c r="CW267" s="74"/>
      <c r="CX267" s="74"/>
      <c r="CY267" s="74"/>
      <c r="CZ267" s="74"/>
      <c r="DA267" s="74"/>
      <c r="DB267" s="74"/>
      <c r="DC267" s="74"/>
      <c r="DD267" s="74"/>
      <c r="DE267" s="74"/>
      <c r="DF267" s="74"/>
      <c r="DG267" s="74"/>
      <c r="DH267" s="74"/>
      <c r="DI267" s="74"/>
      <c r="DJ267" s="74"/>
      <c r="DK267" s="74"/>
      <c r="DL267" s="74"/>
      <c r="DM267" s="74"/>
      <c r="DN267" s="74"/>
      <c r="DO267" s="74"/>
      <c r="DP267" s="74"/>
      <c r="DQ267" s="74"/>
      <c r="DR267" s="74"/>
      <c r="DS267" s="74"/>
      <c r="DT267" s="74"/>
      <c r="DU267" s="74"/>
      <c r="DV267" s="74"/>
      <c r="DW267" s="74"/>
      <c r="DX267" s="74"/>
      <c r="DY267" s="74"/>
      <c r="DZ267" s="74"/>
      <c r="EA267" s="74"/>
      <c r="EB267" s="74"/>
      <c r="EC267" s="74"/>
      <c r="ED267" s="74"/>
      <c r="EE267" s="74"/>
      <c r="EF267" s="74"/>
    </row>
    <row r="268" spans="1:136" s="73" customFormat="1" ht="20" customHeight="1">
      <c r="A268" s="40">
        <v>25</v>
      </c>
      <c r="B268" s="42" t="s">
        <v>318</v>
      </c>
      <c r="C268" s="42">
        <v>2025</v>
      </c>
      <c r="D268" s="57" t="s">
        <v>121</v>
      </c>
      <c r="E268" s="43">
        <v>46163</v>
      </c>
      <c r="F268" s="41" t="s">
        <v>19</v>
      </c>
      <c r="G268" s="41" t="s">
        <v>24</v>
      </c>
      <c r="H268" s="58">
        <v>25</v>
      </c>
      <c r="I268" s="58">
        <v>35</v>
      </c>
      <c r="J268" s="58">
        <v>25</v>
      </c>
      <c r="K268" s="58">
        <v>20</v>
      </c>
      <c r="L268" s="58">
        <v>47</v>
      </c>
      <c r="M268" s="58">
        <v>141</v>
      </c>
      <c r="N268" s="58">
        <v>230</v>
      </c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  <c r="BI268" s="74"/>
      <c r="BJ268" s="74"/>
      <c r="BK268" s="74"/>
      <c r="BL268" s="74"/>
      <c r="BM268" s="74"/>
      <c r="BN268" s="74"/>
      <c r="BO268" s="74"/>
      <c r="BP268" s="74"/>
      <c r="BQ268" s="74"/>
      <c r="BR268" s="74"/>
      <c r="BS268" s="74"/>
      <c r="BT268" s="74"/>
      <c r="BU268" s="74"/>
      <c r="BV268" s="74"/>
      <c r="BW268" s="74"/>
      <c r="BX268" s="74"/>
      <c r="BY268" s="74"/>
      <c r="BZ268" s="74"/>
      <c r="CA268" s="74"/>
      <c r="CB268" s="74"/>
      <c r="CC268" s="74"/>
      <c r="CD268" s="74"/>
      <c r="CE268" s="74"/>
      <c r="CF268" s="74"/>
      <c r="CG268" s="74"/>
      <c r="CH268" s="74"/>
      <c r="CI268" s="74"/>
      <c r="CJ268" s="74"/>
      <c r="CK268" s="74"/>
      <c r="CL268" s="74"/>
      <c r="CM268" s="74"/>
      <c r="CN268" s="74"/>
      <c r="CO268" s="74"/>
      <c r="CP268" s="74"/>
      <c r="CQ268" s="74"/>
      <c r="CR268" s="74"/>
      <c r="CS268" s="74"/>
      <c r="CT268" s="74"/>
      <c r="CU268" s="74"/>
      <c r="CV268" s="74"/>
      <c r="CW268" s="74"/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74"/>
      <c r="DI268" s="74"/>
      <c r="DJ268" s="74"/>
      <c r="DK268" s="74"/>
      <c r="DL268" s="74"/>
      <c r="DM268" s="74"/>
      <c r="DN268" s="74"/>
      <c r="DO268" s="74"/>
      <c r="DP268" s="74"/>
      <c r="DQ268" s="74"/>
      <c r="DR268" s="74"/>
      <c r="DS268" s="74"/>
      <c r="DT268" s="74"/>
      <c r="DU268" s="74"/>
      <c r="DV268" s="74"/>
      <c r="DW268" s="74"/>
      <c r="DX268" s="74"/>
      <c r="DY268" s="74"/>
      <c r="DZ268" s="74"/>
      <c r="EA268" s="74"/>
      <c r="EB268" s="74"/>
      <c r="EC268" s="74"/>
      <c r="ED268" s="74"/>
      <c r="EE268" s="74"/>
      <c r="EF268" s="74"/>
    </row>
    <row r="269" spans="1:136" s="73" customFormat="1" ht="20" customHeight="1">
      <c r="A269" s="40">
        <v>25</v>
      </c>
      <c r="B269" s="42" t="s">
        <v>319</v>
      </c>
      <c r="C269" s="42">
        <v>2025</v>
      </c>
      <c r="D269" s="57" t="s">
        <v>277</v>
      </c>
      <c r="E269" s="43">
        <v>46141</v>
      </c>
      <c r="F269" s="41" t="s">
        <v>19</v>
      </c>
      <c r="G269" s="41" t="s">
        <v>24</v>
      </c>
      <c r="H269" s="58">
        <v>30</v>
      </c>
      <c r="I269" s="58">
        <v>15</v>
      </c>
      <c r="J269" s="58">
        <v>75</v>
      </c>
      <c r="K269" s="58">
        <v>90</v>
      </c>
      <c r="L269" s="58">
        <v>54</v>
      </c>
      <c r="M269" s="58">
        <v>135</v>
      </c>
      <c r="N269" s="58">
        <v>229</v>
      </c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  <c r="BI269" s="74"/>
      <c r="BJ269" s="74"/>
      <c r="BK269" s="74"/>
      <c r="BL269" s="74"/>
      <c r="BM269" s="74"/>
      <c r="BN269" s="74"/>
      <c r="BO269" s="74"/>
      <c r="BP269" s="74"/>
      <c r="BQ269" s="74"/>
      <c r="BR269" s="74"/>
      <c r="BS269" s="74"/>
      <c r="BT269" s="74"/>
      <c r="BU269" s="74"/>
      <c r="BV269" s="74"/>
      <c r="BW269" s="74"/>
      <c r="BX269" s="74"/>
      <c r="BY269" s="74"/>
      <c r="BZ269" s="74"/>
      <c r="CA269" s="74"/>
      <c r="CB269" s="74"/>
      <c r="CC269" s="74"/>
      <c r="CD269" s="74"/>
      <c r="CE269" s="74"/>
      <c r="CF269" s="74"/>
      <c r="CG269" s="74"/>
      <c r="CH269" s="74"/>
      <c r="CI269" s="74"/>
      <c r="CJ269" s="74"/>
      <c r="CK269" s="74"/>
      <c r="CL269" s="74"/>
      <c r="CM269" s="74"/>
      <c r="CN269" s="74"/>
      <c r="CO269" s="74"/>
      <c r="CP269" s="74"/>
      <c r="CQ269" s="74"/>
      <c r="CR269" s="74"/>
      <c r="CS269" s="74"/>
      <c r="CT269" s="74"/>
      <c r="CU269" s="74"/>
      <c r="CV269" s="74"/>
      <c r="CW269" s="74"/>
      <c r="CX269" s="74"/>
      <c r="CY269" s="74"/>
      <c r="CZ269" s="74"/>
      <c r="DA269" s="74"/>
      <c r="DB269" s="74"/>
      <c r="DC269" s="74"/>
      <c r="DD269" s="74"/>
      <c r="DE269" s="74"/>
      <c r="DF269" s="74"/>
      <c r="DG269" s="74"/>
      <c r="DH269" s="74"/>
      <c r="DI269" s="74"/>
      <c r="DJ269" s="74"/>
      <c r="DK269" s="74"/>
      <c r="DL269" s="74"/>
      <c r="DM269" s="74"/>
      <c r="DN269" s="74"/>
      <c r="DO269" s="74"/>
      <c r="DP269" s="74"/>
      <c r="DQ269" s="74"/>
      <c r="DR269" s="74"/>
      <c r="DS269" s="74"/>
      <c r="DT269" s="74"/>
      <c r="DU269" s="74"/>
      <c r="DV269" s="74"/>
      <c r="DW269" s="74"/>
      <c r="DX269" s="74"/>
      <c r="DY269" s="74"/>
      <c r="DZ269" s="74"/>
      <c r="EA269" s="74"/>
      <c r="EB269" s="74"/>
      <c r="EC269" s="74"/>
      <c r="ED269" s="74"/>
      <c r="EE269" s="74"/>
      <c r="EF269" s="74"/>
    </row>
    <row r="270" spans="1:136" s="5" customFormat="1" ht="20" customHeight="1">
      <c r="A270" s="40">
        <v>25</v>
      </c>
      <c r="B270" s="42" t="s">
        <v>320</v>
      </c>
      <c r="C270" s="42">
        <v>2025</v>
      </c>
      <c r="D270" s="57" t="s">
        <v>224</v>
      </c>
      <c r="E270" s="43">
        <v>46150</v>
      </c>
      <c r="F270" s="41" t="s">
        <v>19</v>
      </c>
      <c r="G270" s="41" t="s">
        <v>24</v>
      </c>
      <c r="H270" s="58">
        <v>5</v>
      </c>
      <c r="I270" s="58">
        <v>10</v>
      </c>
      <c r="J270" s="58">
        <v>25</v>
      </c>
      <c r="K270" s="58">
        <v>20</v>
      </c>
      <c r="L270" s="58">
        <v>27</v>
      </c>
      <c r="M270" s="58">
        <v>156</v>
      </c>
      <c r="N270" s="58">
        <v>229</v>
      </c>
      <c r="O270" s="56"/>
      <c r="P270" s="56"/>
      <c r="Q270" s="56"/>
    </row>
    <row r="271" spans="1:136" s="59" customFormat="1" ht="20" customHeight="1">
      <c r="A271" s="40">
        <v>25</v>
      </c>
      <c r="B271" s="42" t="s">
        <v>321</v>
      </c>
      <c r="C271" s="42">
        <v>2025</v>
      </c>
      <c r="D271" s="57" t="s">
        <v>113</v>
      </c>
      <c r="E271" s="43">
        <v>46165</v>
      </c>
      <c r="F271" s="41" t="s">
        <v>19</v>
      </c>
      <c r="G271" s="41" t="s">
        <v>20</v>
      </c>
      <c r="H271" s="58">
        <v>60</v>
      </c>
      <c r="I271" s="58">
        <v>40</v>
      </c>
      <c r="J271" s="58">
        <v>40</v>
      </c>
      <c r="K271" s="58">
        <v>40</v>
      </c>
      <c r="L271" s="58">
        <v>51</v>
      </c>
      <c r="M271" s="58">
        <v>139</v>
      </c>
      <c r="N271" s="58">
        <v>231</v>
      </c>
      <c r="O271" s="63"/>
      <c r="P271" s="63"/>
      <c r="Q271" s="63"/>
      <c r="R271" s="63"/>
    </row>
    <row r="272" spans="1:136" s="76" customFormat="1" ht="20" customHeight="1">
      <c r="A272" s="40">
        <v>25</v>
      </c>
      <c r="B272" s="42" t="s">
        <v>322</v>
      </c>
      <c r="C272" s="42">
        <v>2025</v>
      </c>
      <c r="D272" s="41" t="s">
        <v>198</v>
      </c>
      <c r="E272" s="43">
        <v>46167</v>
      </c>
      <c r="F272" s="41" t="s">
        <v>19</v>
      </c>
      <c r="G272" s="41" t="s">
        <v>20</v>
      </c>
      <c r="H272" s="44">
        <v>35</v>
      </c>
      <c r="I272" s="44">
        <v>35</v>
      </c>
      <c r="J272" s="44">
        <v>60</v>
      </c>
      <c r="K272" s="44">
        <v>45</v>
      </c>
      <c r="L272" s="44">
        <v>74</v>
      </c>
      <c r="M272" s="44">
        <v>121</v>
      </c>
      <c r="N272" s="44">
        <v>231</v>
      </c>
      <c r="O272" s="75"/>
      <c r="P272" s="75"/>
      <c r="Q272" s="75"/>
      <c r="R272" s="75"/>
    </row>
    <row r="273" spans="1:136" s="76" customFormat="1" ht="20" customHeight="1">
      <c r="A273" s="40">
        <v>25</v>
      </c>
      <c r="B273" s="42" t="s">
        <v>323</v>
      </c>
      <c r="C273" s="42">
        <v>2025</v>
      </c>
      <c r="D273" s="41" t="s">
        <v>211</v>
      </c>
      <c r="E273" s="43">
        <v>46141</v>
      </c>
      <c r="F273" s="41" t="s">
        <v>19</v>
      </c>
      <c r="G273" s="41" t="s">
        <v>20</v>
      </c>
      <c r="H273" s="44">
        <v>15</v>
      </c>
      <c r="I273" s="44">
        <v>25</v>
      </c>
      <c r="J273" s="44">
        <v>10</v>
      </c>
      <c r="K273" s="44">
        <v>60</v>
      </c>
      <c r="L273" s="44">
        <v>29</v>
      </c>
      <c r="M273" s="44">
        <v>156</v>
      </c>
      <c r="N273" s="44">
        <v>231</v>
      </c>
      <c r="O273" s="75"/>
      <c r="P273" s="75"/>
      <c r="Q273" s="75"/>
      <c r="R273" s="75"/>
    </row>
    <row r="274" spans="1:136" s="73" customFormat="1" ht="20" customHeight="1">
      <c r="A274" s="40">
        <v>25</v>
      </c>
      <c r="B274" s="42" t="s">
        <v>324</v>
      </c>
      <c r="C274" s="42">
        <v>2025</v>
      </c>
      <c r="D274" s="41" t="s">
        <v>116</v>
      </c>
      <c r="E274" s="43">
        <v>46159</v>
      </c>
      <c r="F274" s="41" t="s">
        <v>19</v>
      </c>
      <c r="G274" s="41" t="s">
        <v>24</v>
      </c>
      <c r="H274" s="44">
        <v>15</v>
      </c>
      <c r="I274" s="44">
        <v>30</v>
      </c>
      <c r="J274" s="44">
        <v>30</v>
      </c>
      <c r="K274" s="44">
        <v>55</v>
      </c>
      <c r="L274" s="44">
        <v>41</v>
      </c>
      <c r="M274" s="44">
        <v>145</v>
      </c>
      <c r="N274" s="44">
        <v>229</v>
      </c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  <c r="BI274" s="74"/>
      <c r="BJ274" s="74"/>
      <c r="BK274" s="74"/>
      <c r="BL274" s="74"/>
      <c r="BM274" s="74"/>
      <c r="BN274" s="74"/>
      <c r="BO274" s="74"/>
      <c r="BP274" s="74"/>
      <c r="BQ274" s="74"/>
      <c r="BR274" s="74"/>
      <c r="BS274" s="74"/>
      <c r="BT274" s="74"/>
      <c r="BU274" s="74"/>
      <c r="BV274" s="74"/>
      <c r="BW274" s="74"/>
      <c r="BX274" s="74"/>
      <c r="BY274" s="74"/>
      <c r="BZ274" s="74"/>
      <c r="CA274" s="74"/>
      <c r="CB274" s="74"/>
      <c r="CC274" s="74"/>
      <c r="CD274" s="74"/>
      <c r="CE274" s="74"/>
      <c r="CF274" s="74"/>
      <c r="CG274" s="74"/>
      <c r="CH274" s="74"/>
      <c r="CI274" s="74"/>
      <c r="CJ274" s="74"/>
      <c r="CK274" s="74"/>
      <c r="CL274" s="74"/>
      <c r="CM274" s="74"/>
      <c r="CN274" s="74"/>
      <c r="CO274" s="74"/>
      <c r="CP274" s="74"/>
      <c r="CQ274" s="74"/>
      <c r="CR274" s="74"/>
      <c r="CS274" s="74"/>
      <c r="CT274" s="74"/>
      <c r="CU274" s="74"/>
      <c r="CV274" s="74"/>
      <c r="CW274" s="74"/>
      <c r="CX274" s="74"/>
      <c r="CY274" s="74"/>
      <c r="CZ274" s="74"/>
      <c r="DA274" s="74"/>
      <c r="DB274" s="74"/>
      <c r="DC274" s="74"/>
      <c r="DD274" s="74"/>
      <c r="DE274" s="74"/>
      <c r="DF274" s="74"/>
      <c r="DG274" s="74"/>
      <c r="DH274" s="74"/>
      <c r="DI274" s="74"/>
      <c r="DJ274" s="74"/>
      <c r="DK274" s="74"/>
      <c r="DL274" s="74"/>
      <c r="DM274" s="74"/>
      <c r="DN274" s="74"/>
      <c r="DO274" s="74"/>
      <c r="DP274" s="74"/>
      <c r="DQ274" s="74"/>
      <c r="DR274" s="74"/>
      <c r="DS274" s="74"/>
      <c r="DT274" s="74"/>
      <c r="DU274" s="74"/>
      <c r="DV274" s="74"/>
      <c r="DW274" s="74"/>
      <c r="DX274" s="74"/>
      <c r="DY274" s="74"/>
      <c r="DZ274" s="74"/>
      <c r="EA274" s="74"/>
      <c r="EB274" s="74"/>
      <c r="EC274" s="74"/>
      <c r="ED274" s="74"/>
      <c r="EE274" s="74"/>
      <c r="EF274" s="74"/>
    </row>
    <row r="275" spans="1:136" s="73" customFormat="1" ht="20" customHeight="1">
      <c r="A275" s="40">
        <v>25</v>
      </c>
      <c r="B275" s="42" t="s">
        <v>325</v>
      </c>
      <c r="C275" s="42">
        <v>2025</v>
      </c>
      <c r="D275" s="57" t="s">
        <v>80</v>
      </c>
      <c r="E275" s="43">
        <v>46139</v>
      </c>
      <c r="F275" s="41" t="s">
        <v>19</v>
      </c>
      <c r="G275" s="41" t="s">
        <v>24</v>
      </c>
      <c r="H275" s="58">
        <v>15</v>
      </c>
      <c r="I275" s="58">
        <v>30</v>
      </c>
      <c r="J275" s="58">
        <v>45</v>
      </c>
      <c r="K275" s="58">
        <v>4</v>
      </c>
      <c r="L275" s="58">
        <v>45</v>
      </c>
      <c r="M275" s="58">
        <v>143</v>
      </c>
      <c r="N275" s="58">
        <v>230</v>
      </c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  <c r="BI275" s="74"/>
      <c r="BJ275" s="74"/>
      <c r="BK275" s="74"/>
      <c r="BL275" s="74"/>
      <c r="BM275" s="74"/>
      <c r="BN275" s="74"/>
      <c r="BO275" s="74"/>
      <c r="BP275" s="74"/>
      <c r="BQ275" s="74"/>
      <c r="BR275" s="74"/>
      <c r="BS275" s="74"/>
      <c r="BT275" s="74"/>
      <c r="BU275" s="74"/>
      <c r="BV275" s="74"/>
      <c r="BW275" s="74"/>
      <c r="BX275" s="74"/>
      <c r="BY275" s="74"/>
      <c r="BZ275" s="74"/>
      <c r="CA275" s="74"/>
      <c r="CB275" s="74"/>
      <c r="CC275" s="74"/>
      <c r="CD275" s="74"/>
      <c r="CE275" s="74"/>
      <c r="CF275" s="74"/>
      <c r="CG275" s="74"/>
      <c r="CH275" s="74"/>
      <c r="CI275" s="74"/>
      <c r="CJ275" s="74"/>
      <c r="CK275" s="74"/>
      <c r="CL275" s="74"/>
      <c r="CM275" s="74"/>
      <c r="CN275" s="74"/>
      <c r="CO275" s="74"/>
      <c r="CP275" s="74"/>
      <c r="CQ275" s="74"/>
      <c r="CR275" s="74"/>
      <c r="CS275" s="74"/>
      <c r="CT275" s="74"/>
      <c r="CU275" s="74"/>
      <c r="CV275" s="74"/>
      <c r="CW275" s="74"/>
      <c r="CX275" s="74"/>
      <c r="CY275" s="74"/>
      <c r="CZ275" s="74"/>
      <c r="DA275" s="74"/>
      <c r="DB275" s="74"/>
      <c r="DC275" s="74"/>
      <c r="DD275" s="74"/>
      <c r="DE275" s="74"/>
      <c r="DF275" s="74"/>
      <c r="DG275" s="74"/>
      <c r="DH275" s="74"/>
      <c r="DI275" s="74"/>
      <c r="DJ275" s="74"/>
      <c r="DK275" s="74"/>
      <c r="DL275" s="74"/>
      <c r="DM275" s="74"/>
      <c r="DN275" s="74"/>
      <c r="DO275" s="74"/>
      <c r="DP275" s="74"/>
      <c r="DQ275" s="74"/>
      <c r="DR275" s="74"/>
      <c r="DS275" s="74"/>
      <c r="DT275" s="74"/>
      <c r="DU275" s="74"/>
      <c r="DV275" s="74"/>
      <c r="DW275" s="74"/>
      <c r="DX275" s="74"/>
      <c r="DY275" s="74"/>
      <c r="DZ275" s="74"/>
      <c r="EA275" s="74"/>
      <c r="EB275" s="74"/>
      <c r="EC275" s="74"/>
      <c r="ED275" s="74"/>
      <c r="EE275" s="74"/>
      <c r="EF275" s="74"/>
    </row>
    <row r="276" spans="1:136" s="73" customFormat="1" ht="20" customHeight="1">
      <c r="A276" s="40">
        <v>25</v>
      </c>
      <c r="B276" s="42" t="s">
        <v>326</v>
      </c>
      <c r="C276" s="42">
        <v>2025</v>
      </c>
      <c r="D276" s="57" t="s">
        <v>193</v>
      </c>
      <c r="E276" s="43">
        <v>46162</v>
      </c>
      <c r="F276" s="41" t="s">
        <v>19</v>
      </c>
      <c r="G276" s="41" t="s">
        <v>24</v>
      </c>
      <c r="H276" s="58">
        <v>25</v>
      </c>
      <c r="I276" s="58">
        <v>45</v>
      </c>
      <c r="J276" s="58">
        <v>30</v>
      </c>
      <c r="K276" s="58">
        <v>15</v>
      </c>
      <c r="L276" s="58">
        <v>53</v>
      </c>
      <c r="M276" s="58">
        <v>138</v>
      </c>
      <c r="N276" s="58">
        <v>232</v>
      </c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  <c r="BI276" s="74"/>
      <c r="BJ276" s="74"/>
      <c r="BK276" s="74"/>
      <c r="BL276" s="74"/>
      <c r="BM276" s="74"/>
      <c r="BN276" s="74"/>
      <c r="BO276" s="74"/>
      <c r="BP276" s="74"/>
      <c r="BQ276" s="74"/>
      <c r="BR276" s="74"/>
      <c r="BS276" s="74"/>
      <c r="BT276" s="74"/>
      <c r="BU276" s="74"/>
      <c r="BV276" s="74"/>
      <c r="BW276" s="74"/>
      <c r="BX276" s="74"/>
      <c r="BY276" s="74"/>
      <c r="BZ276" s="74"/>
      <c r="CA276" s="74"/>
      <c r="CB276" s="74"/>
      <c r="CC276" s="74"/>
      <c r="CD276" s="74"/>
      <c r="CE276" s="74"/>
      <c r="CF276" s="74"/>
      <c r="CG276" s="74"/>
      <c r="CH276" s="74"/>
      <c r="CI276" s="74"/>
      <c r="CJ276" s="74"/>
      <c r="CK276" s="74"/>
      <c r="CL276" s="74"/>
      <c r="CM276" s="74"/>
      <c r="CN276" s="74"/>
      <c r="CO276" s="74"/>
      <c r="CP276" s="74"/>
      <c r="CQ276" s="74"/>
      <c r="CR276" s="74"/>
      <c r="CS276" s="74"/>
      <c r="CT276" s="74"/>
      <c r="CU276" s="74"/>
      <c r="CV276" s="74"/>
      <c r="CW276" s="74"/>
      <c r="CX276" s="74"/>
      <c r="CY276" s="74"/>
      <c r="CZ276" s="74"/>
      <c r="DA276" s="74"/>
      <c r="DB276" s="74"/>
      <c r="DC276" s="74"/>
      <c r="DD276" s="74"/>
      <c r="DE276" s="74"/>
      <c r="DF276" s="74"/>
      <c r="DG276" s="74"/>
      <c r="DH276" s="74"/>
      <c r="DI276" s="74"/>
      <c r="DJ276" s="74"/>
      <c r="DK276" s="74"/>
      <c r="DL276" s="74"/>
      <c r="DM276" s="74"/>
      <c r="DN276" s="74"/>
      <c r="DO276" s="74"/>
      <c r="DP276" s="74"/>
      <c r="DQ276" s="74"/>
      <c r="DR276" s="74"/>
      <c r="DS276" s="74"/>
      <c r="DT276" s="74"/>
      <c r="DU276" s="74"/>
      <c r="DV276" s="74"/>
      <c r="DW276" s="74"/>
      <c r="DX276" s="74"/>
      <c r="DY276" s="74"/>
      <c r="DZ276" s="74"/>
      <c r="EA276" s="74"/>
      <c r="EB276" s="74"/>
      <c r="EC276" s="74"/>
      <c r="ED276" s="74"/>
      <c r="EE276" s="74"/>
      <c r="EF276" s="74"/>
    </row>
    <row r="277" spans="1:136" s="59" customFormat="1" ht="20" customHeight="1">
      <c r="A277" s="45">
        <f>COUNT(A267:A276)</f>
        <v>10</v>
      </c>
      <c r="B277" s="46" t="s">
        <v>27</v>
      </c>
      <c r="C277" s="46"/>
      <c r="D277" s="47"/>
      <c r="E277" s="48"/>
      <c r="F277" s="47"/>
      <c r="G277" s="48"/>
      <c r="H277" s="49"/>
      <c r="I277" s="50"/>
      <c r="J277" s="49"/>
      <c r="K277" s="51"/>
      <c r="L277" s="51"/>
      <c r="M277" s="52" t="s">
        <v>28</v>
      </c>
      <c r="N277" s="53">
        <f>AVERAGE(N267:N276)</f>
        <v>230.4</v>
      </c>
      <c r="O277" s="65"/>
      <c r="P277" s="63"/>
      <c r="Q277" s="63"/>
      <c r="R277" s="63"/>
      <c r="S277" s="63"/>
    </row>
    <row r="278" spans="1:136" s="5" customFormat="1" ht="20" customHeight="1">
      <c r="A278" s="66"/>
      <c r="B278" s="67"/>
      <c r="C278" s="67"/>
      <c r="D278" s="68"/>
      <c r="E278" s="69"/>
      <c r="F278" s="68"/>
      <c r="G278" s="69"/>
      <c r="H278" s="70"/>
      <c r="I278" s="71"/>
      <c r="J278" s="70"/>
      <c r="K278" s="71"/>
      <c r="L278" s="71"/>
      <c r="M278" s="71"/>
      <c r="N278" s="71"/>
      <c r="O278" s="72"/>
      <c r="P278" s="56"/>
      <c r="Q278" s="56"/>
      <c r="R278" s="56"/>
      <c r="S278" s="56"/>
    </row>
    <row r="279" spans="1:136" s="73" customFormat="1" ht="20" customHeight="1">
      <c r="A279" s="40">
        <v>26</v>
      </c>
      <c r="B279" s="42" t="s">
        <v>327</v>
      </c>
      <c r="C279" s="42">
        <v>2025</v>
      </c>
      <c r="D279" s="57" t="s">
        <v>224</v>
      </c>
      <c r="E279" s="43">
        <v>46140</v>
      </c>
      <c r="F279" s="41" t="s">
        <v>19</v>
      </c>
      <c r="G279" s="41" t="s">
        <v>24</v>
      </c>
      <c r="H279" s="58">
        <v>1</v>
      </c>
      <c r="I279" s="58">
        <v>10</v>
      </c>
      <c r="J279" s="58">
        <v>40</v>
      </c>
      <c r="K279" s="58">
        <v>3</v>
      </c>
      <c r="L279" s="58">
        <v>19</v>
      </c>
      <c r="M279" s="58">
        <v>160</v>
      </c>
      <c r="N279" s="58">
        <v>226</v>
      </c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  <c r="BI279" s="74"/>
      <c r="BJ279" s="74"/>
      <c r="BK279" s="74"/>
      <c r="BL279" s="74"/>
      <c r="BM279" s="74"/>
      <c r="BN279" s="74"/>
      <c r="BO279" s="74"/>
      <c r="BP279" s="74"/>
      <c r="BQ279" s="74"/>
      <c r="BR279" s="74"/>
      <c r="BS279" s="74"/>
      <c r="BT279" s="74"/>
      <c r="BU279" s="74"/>
      <c r="BV279" s="74"/>
      <c r="BW279" s="74"/>
      <c r="BX279" s="74"/>
      <c r="BY279" s="74"/>
      <c r="BZ279" s="74"/>
      <c r="CA279" s="74"/>
      <c r="CB279" s="74"/>
      <c r="CC279" s="74"/>
      <c r="CD279" s="74"/>
      <c r="CE279" s="74"/>
      <c r="CF279" s="74"/>
      <c r="CG279" s="74"/>
      <c r="CH279" s="74"/>
      <c r="CI279" s="74"/>
      <c r="CJ279" s="74"/>
      <c r="CK279" s="74"/>
      <c r="CL279" s="74"/>
      <c r="CM279" s="74"/>
      <c r="CN279" s="74"/>
      <c r="CO279" s="74"/>
      <c r="CP279" s="74"/>
      <c r="CQ279" s="74"/>
      <c r="CR279" s="74"/>
      <c r="CS279" s="74"/>
      <c r="CT279" s="74"/>
      <c r="CU279" s="74"/>
      <c r="CV279" s="74"/>
      <c r="CW279" s="74"/>
      <c r="CX279" s="74"/>
      <c r="CY279" s="74"/>
      <c r="CZ279" s="74"/>
      <c r="DA279" s="74"/>
      <c r="DB279" s="74"/>
      <c r="DC279" s="74"/>
      <c r="DD279" s="74"/>
      <c r="DE279" s="74"/>
      <c r="DF279" s="74"/>
      <c r="DG279" s="74"/>
      <c r="DH279" s="74"/>
      <c r="DI279" s="74"/>
      <c r="DJ279" s="74"/>
      <c r="DK279" s="74"/>
      <c r="DL279" s="74"/>
      <c r="DM279" s="74"/>
      <c r="DN279" s="74"/>
      <c r="DO279" s="74"/>
      <c r="DP279" s="74"/>
      <c r="DQ279" s="74"/>
      <c r="DR279" s="74"/>
      <c r="DS279" s="74"/>
      <c r="DT279" s="74"/>
      <c r="DU279" s="74"/>
      <c r="DV279" s="74"/>
      <c r="DW279" s="74"/>
      <c r="DX279" s="74"/>
      <c r="DY279" s="74"/>
      <c r="DZ279" s="74"/>
      <c r="EA279" s="74"/>
      <c r="EB279" s="74"/>
      <c r="EC279" s="74"/>
      <c r="ED279" s="74"/>
      <c r="EE279" s="74"/>
      <c r="EF279" s="74"/>
    </row>
    <row r="280" spans="1:136" s="73" customFormat="1" ht="20" customHeight="1">
      <c r="A280" s="40">
        <v>26</v>
      </c>
      <c r="B280" s="42" t="s">
        <v>328</v>
      </c>
      <c r="C280" s="42">
        <v>2025</v>
      </c>
      <c r="D280" s="57" t="s">
        <v>329</v>
      </c>
      <c r="E280" s="43">
        <v>46140</v>
      </c>
      <c r="F280" s="41" t="s">
        <v>19</v>
      </c>
      <c r="G280" s="41" t="s">
        <v>330</v>
      </c>
      <c r="H280" s="58">
        <v>35</v>
      </c>
      <c r="I280" s="58">
        <v>70</v>
      </c>
      <c r="J280" s="58">
        <v>10</v>
      </c>
      <c r="K280" s="58">
        <v>30</v>
      </c>
      <c r="L280" s="58">
        <v>46</v>
      </c>
      <c r="M280" s="58">
        <v>140</v>
      </c>
      <c r="N280" s="58">
        <v>228</v>
      </c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4"/>
      <c r="BT280" s="74"/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4"/>
      <c r="CH280" s="74"/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4"/>
      <c r="CV280" s="74"/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4"/>
      <c r="DJ280" s="74"/>
      <c r="DK280" s="74"/>
      <c r="DL280" s="74"/>
      <c r="DM280" s="74"/>
      <c r="DN280" s="74"/>
      <c r="DO280" s="74"/>
      <c r="DP280" s="74"/>
      <c r="DQ280" s="74"/>
      <c r="DR280" s="74"/>
      <c r="DS280" s="74"/>
      <c r="DT280" s="74"/>
      <c r="DU280" s="74"/>
      <c r="DV280" s="74"/>
      <c r="DW280" s="74"/>
      <c r="DX280" s="74"/>
      <c r="DY280" s="74"/>
      <c r="DZ280" s="74"/>
      <c r="EA280" s="74"/>
      <c r="EB280" s="74"/>
      <c r="EC280" s="74"/>
      <c r="ED280" s="74"/>
      <c r="EE280" s="74"/>
      <c r="EF280" s="74"/>
    </row>
    <row r="281" spans="1:136" s="73" customFormat="1" ht="20" customHeight="1">
      <c r="A281" s="40">
        <v>26</v>
      </c>
      <c r="B281" s="42" t="s">
        <v>331</v>
      </c>
      <c r="C281" s="42">
        <v>2025</v>
      </c>
      <c r="D281" s="41" t="s">
        <v>211</v>
      </c>
      <c r="E281" s="43">
        <v>46161</v>
      </c>
      <c r="F281" s="41" t="s">
        <v>19</v>
      </c>
      <c r="G281" s="41" t="s">
        <v>24</v>
      </c>
      <c r="H281" s="44">
        <v>85</v>
      </c>
      <c r="I281" s="44">
        <v>70</v>
      </c>
      <c r="J281" s="44">
        <v>30</v>
      </c>
      <c r="K281" s="44">
        <v>40</v>
      </c>
      <c r="L281" s="44">
        <v>57</v>
      </c>
      <c r="M281" s="44">
        <v>132</v>
      </c>
      <c r="N281" s="44">
        <v>228</v>
      </c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  <c r="BI281" s="74"/>
      <c r="BJ281" s="74"/>
      <c r="BK281" s="74"/>
      <c r="BL281" s="74"/>
      <c r="BM281" s="74"/>
      <c r="BN281" s="74"/>
      <c r="BO281" s="74"/>
      <c r="BP281" s="74"/>
      <c r="BQ281" s="74"/>
      <c r="BR281" s="74"/>
      <c r="BS281" s="74"/>
      <c r="BT281" s="74"/>
      <c r="BU281" s="74"/>
      <c r="BV281" s="74"/>
      <c r="BW281" s="74"/>
      <c r="BX281" s="74"/>
      <c r="BY281" s="74"/>
      <c r="BZ281" s="74"/>
      <c r="CA281" s="74"/>
      <c r="CB281" s="74"/>
      <c r="CC281" s="74"/>
      <c r="CD281" s="74"/>
      <c r="CE281" s="74"/>
      <c r="CF281" s="74"/>
      <c r="CG281" s="74"/>
      <c r="CH281" s="74"/>
      <c r="CI281" s="74"/>
      <c r="CJ281" s="74"/>
      <c r="CK281" s="74"/>
      <c r="CL281" s="74"/>
      <c r="CM281" s="74"/>
      <c r="CN281" s="74"/>
      <c r="CO281" s="74"/>
      <c r="CP281" s="74"/>
      <c r="CQ281" s="74"/>
      <c r="CR281" s="74"/>
      <c r="CS281" s="74"/>
      <c r="CT281" s="74"/>
      <c r="CU281" s="74"/>
      <c r="CV281" s="74"/>
      <c r="CW281" s="74"/>
      <c r="CX281" s="74"/>
      <c r="CY281" s="74"/>
      <c r="CZ281" s="74"/>
      <c r="DA281" s="74"/>
      <c r="DB281" s="74"/>
      <c r="DC281" s="74"/>
      <c r="DD281" s="74"/>
      <c r="DE281" s="74"/>
      <c r="DF281" s="74"/>
      <c r="DG281" s="74"/>
      <c r="DH281" s="74"/>
      <c r="DI281" s="74"/>
      <c r="DJ281" s="74"/>
      <c r="DK281" s="74"/>
      <c r="DL281" s="74"/>
      <c r="DM281" s="74"/>
      <c r="DN281" s="74"/>
      <c r="DO281" s="74"/>
      <c r="DP281" s="74"/>
      <c r="DQ281" s="74"/>
      <c r="DR281" s="74"/>
      <c r="DS281" s="74"/>
      <c r="DT281" s="74"/>
      <c r="DU281" s="74"/>
      <c r="DV281" s="74"/>
      <c r="DW281" s="74"/>
      <c r="DX281" s="74"/>
      <c r="DY281" s="74"/>
      <c r="DZ281" s="74"/>
      <c r="EA281" s="74"/>
      <c r="EB281" s="74"/>
      <c r="EC281" s="74"/>
      <c r="ED281" s="74"/>
      <c r="EE281" s="74"/>
      <c r="EF281" s="74"/>
    </row>
    <row r="282" spans="1:136" s="5" customFormat="1" ht="20" customHeight="1">
      <c r="A282" s="40">
        <v>26</v>
      </c>
      <c r="B282" s="42" t="s">
        <v>332</v>
      </c>
      <c r="C282" s="42">
        <v>2025</v>
      </c>
      <c r="D282" s="41" t="s">
        <v>198</v>
      </c>
      <c r="E282" s="43">
        <v>46163</v>
      </c>
      <c r="F282" s="41" t="s">
        <v>19</v>
      </c>
      <c r="G282" s="41" t="s">
        <v>20</v>
      </c>
      <c r="H282" s="44">
        <v>60</v>
      </c>
      <c r="I282" s="44">
        <v>60</v>
      </c>
      <c r="J282" s="44">
        <v>45</v>
      </c>
      <c r="K282" s="44">
        <v>65</v>
      </c>
      <c r="L282" s="44">
        <v>91</v>
      </c>
      <c r="M282" s="44">
        <v>104</v>
      </c>
      <c r="N282" s="44">
        <v>226</v>
      </c>
      <c r="O282" s="56"/>
      <c r="P282" s="56"/>
      <c r="Q282" s="56"/>
    </row>
    <row r="283" spans="1:136" s="73" customFormat="1" ht="20" customHeight="1">
      <c r="A283" s="40">
        <v>26</v>
      </c>
      <c r="B283" s="42" t="s">
        <v>333</v>
      </c>
      <c r="C283" s="42">
        <v>2025</v>
      </c>
      <c r="D283" s="41" t="s">
        <v>243</v>
      </c>
      <c r="E283" s="43">
        <v>46139</v>
      </c>
      <c r="F283" s="41" t="s">
        <v>19</v>
      </c>
      <c r="G283" s="41" t="s">
        <v>20</v>
      </c>
      <c r="H283" s="44">
        <v>40</v>
      </c>
      <c r="I283" s="44">
        <v>35</v>
      </c>
      <c r="J283" s="44">
        <v>15</v>
      </c>
      <c r="K283" s="44">
        <v>95</v>
      </c>
      <c r="L283" s="44">
        <v>38</v>
      </c>
      <c r="M283" s="44">
        <v>146</v>
      </c>
      <c r="N283" s="44">
        <v>227</v>
      </c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  <c r="BI283" s="74"/>
      <c r="BJ283" s="74"/>
      <c r="BK283" s="74"/>
      <c r="BL283" s="74"/>
      <c r="BM283" s="74"/>
      <c r="BN283" s="74"/>
      <c r="BO283" s="74"/>
      <c r="BP283" s="74"/>
      <c r="BQ283" s="74"/>
      <c r="BR283" s="74"/>
      <c r="BS283" s="74"/>
      <c r="BT283" s="74"/>
      <c r="BU283" s="74"/>
      <c r="BV283" s="74"/>
      <c r="BW283" s="74"/>
      <c r="BX283" s="74"/>
      <c r="BY283" s="74"/>
      <c r="BZ283" s="74"/>
      <c r="CA283" s="74"/>
      <c r="CB283" s="74"/>
      <c r="CC283" s="74"/>
      <c r="CD283" s="74"/>
      <c r="CE283" s="74"/>
      <c r="CF283" s="74"/>
      <c r="CG283" s="74"/>
      <c r="CH283" s="74"/>
      <c r="CI283" s="74"/>
      <c r="CJ283" s="74"/>
      <c r="CK283" s="74"/>
      <c r="CL283" s="74"/>
      <c r="CM283" s="74"/>
      <c r="CN283" s="74"/>
      <c r="CO283" s="74"/>
      <c r="CP283" s="74"/>
      <c r="CQ283" s="74"/>
      <c r="CR283" s="74"/>
      <c r="CS283" s="74"/>
      <c r="CT283" s="74"/>
      <c r="CU283" s="74"/>
      <c r="CV283" s="74"/>
      <c r="CW283" s="74"/>
      <c r="CX283" s="74"/>
      <c r="CY283" s="74"/>
      <c r="CZ283" s="74"/>
      <c r="DA283" s="74"/>
      <c r="DB283" s="74"/>
      <c r="DC283" s="74"/>
      <c r="DD283" s="74"/>
      <c r="DE283" s="74"/>
      <c r="DF283" s="74"/>
      <c r="DG283" s="74"/>
      <c r="DH283" s="74"/>
      <c r="DI283" s="74"/>
      <c r="DJ283" s="74"/>
      <c r="DK283" s="74"/>
      <c r="DL283" s="74"/>
      <c r="DM283" s="74"/>
      <c r="DN283" s="74"/>
      <c r="DO283" s="74"/>
      <c r="DP283" s="74"/>
      <c r="DQ283" s="74"/>
      <c r="DR283" s="74"/>
      <c r="DS283" s="74"/>
      <c r="DT283" s="74"/>
      <c r="DU283" s="74"/>
      <c r="DV283" s="74"/>
      <c r="DW283" s="74"/>
      <c r="DX283" s="74"/>
      <c r="DY283" s="74"/>
      <c r="DZ283" s="74"/>
      <c r="EA283" s="74"/>
      <c r="EB283" s="74"/>
      <c r="EC283" s="74"/>
      <c r="ED283" s="74"/>
      <c r="EE283" s="74"/>
      <c r="EF283" s="74"/>
    </row>
    <row r="284" spans="1:136" s="76" customFormat="1" ht="20" customHeight="1">
      <c r="A284" s="40">
        <v>26</v>
      </c>
      <c r="B284" s="42" t="s">
        <v>334</v>
      </c>
      <c r="C284" s="42">
        <v>2025</v>
      </c>
      <c r="D284" s="57" t="s">
        <v>193</v>
      </c>
      <c r="E284" s="43">
        <v>46140</v>
      </c>
      <c r="F284" s="41" t="s">
        <v>19</v>
      </c>
      <c r="G284" s="41" t="s">
        <v>20</v>
      </c>
      <c r="H284" s="58">
        <v>15</v>
      </c>
      <c r="I284" s="58">
        <v>50</v>
      </c>
      <c r="J284" s="58">
        <v>40</v>
      </c>
      <c r="K284" s="58">
        <v>70</v>
      </c>
      <c r="L284" s="58">
        <v>84</v>
      </c>
      <c r="M284" s="58">
        <v>110</v>
      </c>
      <c r="N284" s="58">
        <v>227</v>
      </c>
      <c r="O284" s="75"/>
      <c r="P284" s="75"/>
      <c r="Q284" s="75"/>
      <c r="R284" s="75"/>
    </row>
    <row r="285" spans="1:136" s="76" customFormat="1" ht="20" customHeight="1">
      <c r="A285" s="40">
        <v>26</v>
      </c>
      <c r="B285" s="42" t="s">
        <v>335</v>
      </c>
      <c r="C285" s="42">
        <v>2025</v>
      </c>
      <c r="D285" s="57" t="s">
        <v>226</v>
      </c>
      <c r="E285" s="43">
        <v>46138</v>
      </c>
      <c r="F285" s="41" t="s">
        <v>19</v>
      </c>
      <c r="G285" s="41" t="s">
        <v>24</v>
      </c>
      <c r="H285" s="58">
        <v>50</v>
      </c>
      <c r="I285" s="58">
        <v>45</v>
      </c>
      <c r="J285" s="58">
        <v>35</v>
      </c>
      <c r="K285" s="58">
        <v>80</v>
      </c>
      <c r="L285" s="58">
        <v>68</v>
      </c>
      <c r="M285" s="58">
        <v>123</v>
      </c>
      <c r="N285" s="58">
        <v>227</v>
      </c>
      <c r="O285" s="75"/>
      <c r="P285" s="75"/>
      <c r="Q285" s="75"/>
      <c r="R285" s="75"/>
    </row>
    <row r="286" spans="1:136" s="73" customFormat="1" ht="20" customHeight="1">
      <c r="A286" s="40">
        <v>26</v>
      </c>
      <c r="B286" s="42" t="s">
        <v>336</v>
      </c>
      <c r="C286" s="42">
        <v>2025</v>
      </c>
      <c r="D286" s="57" t="s">
        <v>233</v>
      </c>
      <c r="E286" s="43">
        <v>46139</v>
      </c>
      <c r="F286" s="41" t="s">
        <v>19</v>
      </c>
      <c r="G286" s="41" t="s">
        <v>20</v>
      </c>
      <c r="H286" s="58">
        <v>30</v>
      </c>
      <c r="I286" s="58">
        <v>15</v>
      </c>
      <c r="J286" s="58">
        <v>25</v>
      </c>
      <c r="K286" s="58">
        <v>70</v>
      </c>
      <c r="L286" s="58">
        <v>11</v>
      </c>
      <c r="M286" s="58">
        <v>168</v>
      </c>
      <c r="N286" s="58">
        <v>229</v>
      </c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  <c r="BI286" s="74"/>
      <c r="BJ286" s="74"/>
      <c r="BK286" s="74"/>
      <c r="BL286" s="74"/>
      <c r="BM286" s="74"/>
      <c r="BN286" s="74"/>
      <c r="BO286" s="74"/>
      <c r="BP286" s="74"/>
      <c r="BQ286" s="74"/>
      <c r="BR286" s="74"/>
      <c r="BS286" s="74"/>
      <c r="BT286" s="74"/>
      <c r="BU286" s="74"/>
      <c r="BV286" s="74"/>
      <c r="BW286" s="74"/>
      <c r="BX286" s="74"/>
      <c r="BY286" s="74"/>
      <c r="BZ286" s="74"/>
      <c r="CA286" s="74"/>
      <c r="CB286" s="74"/>
      <c r="CC286" s="74"/>
      <c r="CD286" s="74"/>
      <c r="CE286" s="74"/>
      <c r="CF286" s="74"/>
      <c r="CG286" s="74"/>
      <c r="CH286" s="74"/>
      <c r="CI286" s="74"/>
      <c r="CJ286" s="74"/>
      <c r="CK286" s="74"/>
      <c r="CL286" s="74"/>
      <c r="CM286" s="74"/>
      <c r="CN286" s="74"/>
      <c r="CO286" s="74"/>
      <c r="CP286" s="74"/>
      <c r="CQ286" s="74"/>
      <c r="CR286" s="74"/>
      <c r="CS286" s="74"/>
      <c r="CT286" s="74"/>
      <c r="CU286" s="74"/>
      <c r="CV286" s="74"/>
      <c r="CW286" s="74"/>
      <c r="CX286" s="74"/>
      <c r="CY286" s="74"/>
      <c r="CZ286" s="74"/>
      <c r="DA286" s="74"/>
      <c r="DB286" s="74"/>
      <c r="DC286" s="74"/>
      <c r="DD286" s="74"/>
      <c r="DE286" s="74"/>
      <c r="DF286" s="74"/>
      <c r="DG286" s="74"/>
      <c r="DH286" s="74"/>
      <c r="DI286" s="74"/>
      <c r="DJ286" s="74"/>
      <c r="DK286" s="74"/>
      <c r="DL286" s="74"/>
      <c r="DM286" s="74"/>
      <c r="DN286" s="74"/>
      <c r="DO286" s="74"/>
      <c r="DP286" s="74"/>
      <c r="DQ286" s="74"/>
      <c r="DR286" s="74"/>
      <c r="DS286" s="74"/>
      <c r="DT286" s="74"/>
      <c r="DU286" s="74"/>
      <c r="DV286" s="74"/>
      <c r="DW286" s="74"/>
      <c r="DX286" s="74"/>
      <c r="DY286" s="74"/>
      <c r="DZ286" s="74"/>
      <c r="EA286" s="74"/>
      <c r="EB286" s="74"/>
      <c r="EC286" s="74"/>
      <c r="ED286" s="74"/>
      <c r="EE286" s="74"/>
      <c r="EF286" s="74"/>
    </row>
    <row r="287" spans="1:136" s="73" customFormat="1" ht="20" customHeight="1">
      <c r="A287" s="40">
        <v>26</v>
      </c>
      <c r="B287" s="42" t="s">
        <v>337</v>
      </c>
      <c r="C287" s="42">
        <v>2025</v>
      </c>
      <c r="D287" s="57" t="s">
        <v>338</v>
      </c>
      <c r="E287" s="43">
        <v>46161</v>
      </c>
      <c r="F287" s="41" t="s">
        <v>19</v>
      </c>
      <c r="G287" s="41" t="s">
        <v>20</v>
      </c>
      <c r="H287" s="58">
        <v>50</v>
      </c>
      <c r="I287" s="58">
        <v>30</v>
      </c>
      <c r="J287" s="58">
        <v>15</v>
      </c>
      <c r="K287" s="58">
        <v>90</v>
      </c>
      <c r="L287" s="58">
        <v>32</v>
      </c>
      <c r="M287" s="58">
        <v>151</v>
      </c>
      <c r="N287" s="58">
        <v>228</v>
      </c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  <c r="BI287" s="74"/>
      <c r="BJ287" s="74"/>
      <c r="BK287" s="74"/>
      <c r="BL287" s="74"/>
      <c r="BM287" s="74"/>
      <c r="BN287" s="74"/>
      <c r="BO287" s="74"/>
      <c r="BP287" s="74"/>
      <c r="BQ287" s="74"/>
      <c r="BR287" s="74"/>
      <c r="BS287" s="74"/>
      <c r="BT287" s="74"/>
      <c r="BU287" s="74"/>
      <c r="BV287" s="74"/>
      <c r="BW287" s="74"/>
      <c r="BX287" s="74"/>
      <c r="BY287" s="74"/>
      <c r="BZ287" s="74"/>
      <c r="CA287" s="74"/>
      <c r="CB287" s="74"/>
      <c r="CC287" s="74"/>
      <c r="CD287" s="74"/>
      <c r="CE287" s="74"/>
      <c r="CF287" s="74"/>
      <c r="CG287" s="74"/>
      <c r="CH287" s="74"/>
      <c r="CI287" s="74"/>
      <c r="CJ287" s="74"/>
      <c r="CK287" s="74"/>
      <c r="CL287" s="74"/>
      <c r="CM287" s="74"/>
      <c r="CN287" s="74"/>
      <c r="CO287" s="74"/>
      <c r="CP287" s="74"/>
      <c r="CQ287" s="74"/>
      <c r="CR287" s="74"/>
      <c r="CS287" s="74"/>
      <c r="CT287" s="74"/>
      <c r="CU287" s="74"/>
      <c r="CV287" s="74"/>
      <c r="CW287" s="74"/>
      <c r="CX287" s="74"/>
      <c r="CY287" s="74"/>
      <c r="CZ287" s="74"/>
      <c r="DA287" s="74"/>
      <c r="DB287" s="74"/>
      <c r="DC287" s="74"/>
      <c r="DD287" s="74"/>
      <c r="DE287" s="74"/>
      <c r="DF287" s="74"/>
      <c r="DG287" s="74"/>
      <c r="DH287" s="74"/>
      <c r="DI287" s="74"/>
      <c r="DJ287" s="74"/>
      <c r="DK287" s="74"/>
      <c r="DL287" s="74"/>
      <c r="DM287" s="74"/>
      <c r="DN287" s="74"/>
      <c r="DO287" s="74"/>
      <c r="DP287" s="74"/>
      <c r="DQ287" s="74"/>
      <c r="DR287" s="74"/>
      <c r="DS287" s="74"/>
      <c r="DT287" s="74"/>
      <c r="DU287" s="74"/>
      <c r="DV287" s="74"/>
      <c r="DW287" s="74"/>
      <c r="DX287" s="74"/>
      <c r="DY287" s="74"/>
      <c r="DZ287" s="74"/>
      <c r="EA287" s="74"/>
      <c r="EB287" s="74"/>
      <c r="EC287" s="74"/>
      <c r="ED287" s="74"/>
      <c r="EE287" s="74"/>
      <c r="EF287" s="74"/>
    </row>
    <row r="288" spans="1:136" s="59" customFormat="1" ht="20" customHeight="1">
      <c r="A288" s="45">
        <f>COUNT(A278:A287)</f>
        <v>9</v>
      </c>
      <c r="B288" s="46" t="s">
        <v>27</v>
      </c>
      <c r="C288" s="46"/>
      <c r="D288" s="47"/>
      <c r="E288" s="48"/>
      <c r="F288" s="47"/>
      <c r="G288" s="48"/>
      <c r="H288" s="49"/>
      <c r="I288" s="50"/>
      <c r="J288" s="49"/>
      <c r="K288" s="51"/>
      <c r="L288" s="51"/>
      <c r="M288" s="52" t="s">
        <v>28</v>
      </c>
      <c r="N288" s="53">
        <f>AVERAGE(N278:N287)</f>
        <v>227.33333333333334</v>
      </c>
      <c r="O288" s="65"/>
      <c r="P288" s="63"/>
      <c r="Q288" s="63"/>
      <c r="R288" s="63"/>
      <c r="S288" s="63"/>
    </row>
    <row r="289" spans="1:136" s="5" customFormat="1" ht="20" customHeight="1">
      <c r="A289" s="66"/>
      <c r="B289" s="67"/>
      <c r="C289" s="67"/>
      <c r="D289" s="68"/>
      <c r="E289" s="69"/>
      <c r="F289" s="68"/>
      <c r="G289" s="69"/>
      <c r="H289" s="70"/>
      <c r="I289" s="71"/>
      <c r="J289" s="70"/>
      <c r="K289" s="71"/>
      <c r="L289" s="71"/>
      <c r="M289" s="71"/>
      <c r="N289" s="71"/>
      <c r="O289" s="72"/>
      <c r="P289" s="56"/>
      <c r="Q289" s="56"/>
      <c r="R289" s="56"/>
      <c r="S289" s="56"/>
    </row>
    <row r="290" spans="1:136" s="73" customFormat="1" ht="20" customHeight="1">
      <c r="A290" s="40">
        <v>27</v>
      </c>
      <c r="B290" s="42" t="s">
        <v>339</v>
      </c>
      <c r="C290" s="42">
        <v>2025</v>
      </c>
      <c r="D290" s="57" t="s">
        <v>70</v>
      </c>
      <c r="E290" s="43">
        <v>46141</v>
      </c>
      <c r="F290" s="41" t="s">
        <v>19</v>
      </c>
      <c r="G290" s="41" t="s">
        <v>20</v>
      </c>
      <c r="H290" s="58">
        <v>95</v>
      </c>
      <c r="I290" s="58">
        <v>80</v>
      </c>
      <c r="J290" s="58">
        <v>30</v>
      </c>
      <c r="K290" s="58">
        <v>50</v>
      </c>
      <c r="L290" s="58">
        <v>46</v>
      </c>
      <c r="M290" s="58">
        <v>131</v>
      </c>
      <c r="N290" s="58">
        <v>216</v>
      </c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  <c r="BI290" s="74"/>
      <c r="BJ290" s="74"/>
      <c r="BK290" s="74"/>
      <c r="BL290" s="74"/>
      <c r="BM290" s="74"/>
      <c r="BN290" s="74"/>
      <c r="BO290" s="74"/>
      <c r="BP290" s="74"/>
      <c r="BQ290" s="74"/>
      <c r="BR290" s="74"/>
      <c r="BS290" s="74"/>
      <c r="BT290" s="74"/>
      <c r="BU290" s="74"/>
      <c r="BV290" s="74"/>
      <c r="BW290" s="74"/>
      <c r="BX290" s="74"/>
      <c r="BY290" s="74"/>
      <c r="BZ290" s="74"/>
      <c r="CA290" s="74"/>
      <c r="CB290" s="74"/>
      <c r="CC290" s="74"/>
      <c r="CD290" s="74"/>
      <c r="CE290" s="74"/>
      <c r="CF290" s="74"/>
      <c r="CG290" s="74"/>
      <c r="CH290" s="74"/>
      <c r="CI290" s="74"/>
      <c r="CJ290" s="74"/>
      <c r="CK290" s="74"/>
      <c r="CL290" s="74"/>
      <c r="CM290" s="74"/>
      <c r="CN290" s="74"/>
      <c r="CO290" s="74"/>
      <c r="CP290" s="74"/>
      <c r="CQ290" s="74"/>
      <c r="CR290" s="74"/>
      <c r="CS290" s="74"/>
      <c r="CT290" s="74"/>
      <c r="CU290" s="74"/>
      <c r="CV290" s="74"/>
      <c r="CW290" s="74"/>
      <c r="CX290" s="74"/>
      <c r="CY290" s="74"/>
      <c r="CZ290" s="74"/>
      <c r="DA290" s="74"/>
      <c r="DB290" s="74"/>
      <c r="DC290" s="74"/>
      <c r="DD290" s="74"/>
      <c r="DE290" s="74"/>
      <c r="DF290" s="74"/>
      <c r="DG290" s="74"/>
      <c r="DH290" s="74"/>
      <c r="DI290" s="74"/>
      <c r="DJ290" s="74"/>
      <c r="DK290" s="74"/>
      <c r="DL290" s="74"/>
      <c r="DM290" s="74"/>
      <c r="DN290" s="74"/>
      <c r="DO290" s="74"/>
      <c r="DP290" s="74"/>
      <c r="DQ290" s="74"/>
      <c r="DR290" s="74"/>
      <c r="DS290" s="74"/>
      <c r="DT290" s="74"/>
      <c r="DU290" s="74"/>
      <c r="DV290" s="74"/>
      <c r="DW290" s="74"/>
      <c r="DX290" s="74"/>
      <c r="DY290" s="74"/>
      <c r="DZ290" s="74"/>
      <c r="EA290" s="74"/>
      <c r="EB290" s="74"/>
      <c r="EC290" s="74"/>
      <c r="ED290" s="74"/>
      <c r="EE290" s="74"/>
      <c r="EF290" s="74"/>
    </row>
    <row r="291" spans="1:136" s="73" customFormat="1" ht="20" customHeight="1">
      <c r="A291" s="40">
        <v>27</v>
      </c>
      <c r="B291" s="42" t="s">
        <v>340</v>
      </c>
      <c r="C291" s="42">
        <v>2025</v>
      </c>
      <c r="D291" s="57" t="s">
        <v>183</v>
      </c>
      <c r="E291" s="43">
        <v>46149</v>
      </c>
      <c r="F291" s="41" t="s">
        <v>19</v>
      </c>
      <c r="G291" s="41" t="s">
        <v>24</v>
      </c>
      <c r="H291" s="58">
        <v>45</v>
      </c>
      <c r="I291" s="58">
        <v>55</v>
      </c>
      <c r="J291" s="58">
        <v>35</v>
      </c>
      <c r="K291" s="58">
        <v>35</v>
      </c>
      <c r="L291" s="58">
        <v>49</v>
      </c>
      <c r="M291" s="58">
        <v>130</v>
      </c>
      <c r="N291" s="58">
        <v>218</v>
      </c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  <c r="BI291" s="74"/>
      <c r="BJ291" s="74"/>
      <c r="BK291" s="74"/>
      <c r="BL291" s="74"/>
      <c r="BM291" s="74"/>
      <c r="BN291" s="74"/>
      <c r="BO291" s="74"/>
      <c r="BP291" s="74"/>
      <c r="BQ291" s="74"/>
      <c r="BR291" s="74"/>
      <c r="BS291" s="74"/>
      <c r="BT291" s="74"/>
      <c r="BU291" s="74"/>
      <c r="BV291" s="74"/>
      <c r="BW291" s="74"/>
      <c r="BX291" s="74"/>
      <c r="BY291" s="74"/>
      <c r="BZ291" s="74"/>
      <c r="CA291" s="74"/>
      <c r="CB291" s="74"/>
      <c r="CC291" s="74"/>
      <c r="CD291" s="74"/>
      <c r="CE291" s="74"/>
      <c r="CF291" s="74"/>
      <c r="CG291" s="74"/>
      <c r="CH291" s="74"/>
      <c r="CI291" s="74"/>
      <c r="CJ291" s="74"/>
      <c r="CK291" s="74"/>
      <c r="CL291" s="74"/>
      <c r="CM291" s="74"/>
      <c r="CN291" s="74"/>
      <c r="CO291" s="74"/>
      <c r="CP291" s="74"/>
      <c r="CQ291" s="74"/>
      <c r="CR291" s="74"/>
      <c r="CS291" s="74"/>
      <c r="CT291" s="74"/>
      <c r="CU291" s="74"/>
      <c r="CV291" s="74"/>
      <c r="CW291" s="74"/>
      <c r="CX291" s="74"/>
      <c r="CY291" s="74"/>
      <c r="CZ291" s="74"/>
      <c r="DA291" s="74"/>
      <c r="DB291" s="74"/>
      <c r="DC291" s="74"/>
      <c r="DD291" s="74"/>
      <c r="DE291" s="74"/>
      <c r="DF291" s="74"/>
      <c r="DG291" s="74"/>
      <c r="DH291" s="74"/>
      <c r="DI291" s="74"/>
      <c r="DJ291" s="74"/>
      <c r="DK291" s="74"/>
      <c r="DL291" s="74"/>
      <c r="DM291" s="74"/>
      <c r="DN291" s="74"/>
      <c r="DO291" s="74"/>
      <c r="DP291" s="74"/>
      <c r="DQ291" s="74"/>
      <c r="DR291" s="74"/>
      <c r="DS291" s="74"/>
      <c r="DT291" s="74"/>
      <c r="DU291" s="74"/>
      <c r="DV291" s="74"/>
      <c r="DW291" s="74"/>
      <c r="DX291" s="74"/>
      <c r="DY291" s="74"/>
      <c r="DZ291" s="74"/>
      <c r="EA291" s="74"/>
      <c r="EB291" s="74"/>
      <c r="EC291" s="74"/>
      <c r="ED291" s="74"/>
      <c r="EE291" s="74"/>
      <c r="EF291" s="74"/>
    </row>
    <row r="292" spans="1:136" s="73" customFormat="1" ht="20" customHeight="1">
      <c r="A292" s="40">
        <v>27</v>
      </c>
      <c r="B292" s="42" t="s">
        <v>341</v>
      </c>
      <c r="C292" s="42">
        <v>2025</v>
      </c>
      <c r="D292" s="57" t="s">
        <v>342</v>
      </c>
      <c r="E292" s="43">
        <v>46143</v>
      </c>
      <c r="F292" s="41" t="s">
        <v>19</v>
      </c>
      <c r="G292" s="41" t="s">
        <v>24</v>
      </c>
      <c r="H292" s="58">
        <v>60</v>
      </c>
      <c r="I292" s="58">
        <v>55</v>
      </c>
      <c r="J292" s="58">
        <v>35</v>
      </c>
      <c r="K292" s="58">
        <v>15</v>
      </c>
      <c r="L292" s="58">
        <v>46</v>
      </c>
      <c r="M292" s="58">
        <v>134</v>
      </c>
      <c r="N292" s="58">
        <v>220</v>
      </c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  <c r="BI292" s="74"/>
      <c r="BJ292" s="74"/>
      <c r="BK292" s="74"/>
      <c r="BL292" s="74"/>
      <c r="BM292" s="74"/>
      <c r="BN292" s="74"/>
      <c r="BO292" s="74"/>
      <c r="BP292" s="74"/>
      <c r="BQ292" s="74"/>
      <c r="BR292" s="74"/>
      <c r="BS292" s="74"/>
      <c r="BT292" s="74"/>
      <c r="BU292" s="74"/>
      <c r="BV292" s="74"/>
      <c r="BW292" s="74"/>
      <c r="BX292" s="74"/>
      <c r="BY292" s="74"/>
      <c r="BZ292" s="74"/>
      <c r="CA292" s="74"/>
      <c r="CB292" s="74"/>
      <c r="CC292" s="74"/>
      <c r="CD292" s="74"/>
      <c r="CE292" s="74"/>
      <c r="CF292" s="74"/>
      <c r="CG292" s="74"/>
      <c r="CH292" s="74"/>
      <c r="CI292" s="74"/>
      <c r="CJ292" s="74"/>
      <c r="CK292" s="74"/>
      <c r="CL292" s="74"/>
      <c r="CM292" s="74"/>
      <c r="CN292" s="74"/>
      <c r="CO292" s="74"/>
      <c r="CP292" s="74"/>
      <c r="CQ292" s="74"/>
      <c r="CR292" s="74"/>
      <c r="CS292" s="74"/>
      <c r="CT292" s="74"/>
      <c r="CU292" s="74"/>
      <c r="CV292" s="74"/>
      <c r="CW292" s="74"/>
      <c r="CX292" s="74"/>
      <c r="CY292" s="74"/>
      <c r="CZ292" s="74"/>
      <c r="DA292" s="74"/>
      <c r="DB292" s="74"/>
      <c r="DC292" s="74"/>
      <c r="DD292" s="74"/>
      <c r="DE292" s="74"/>
      <c r="DF292" s="74"/>
      <c r="DG292" s="74"/>
      <c r="DH292" s="74"/>
      <c r="DI292" s="74"/>
      <c r="DJ292" s="74"/>
      <c r="DK292" s="74"/>
      <c r="DL292" s="74"/>
      <c r="DM292" s="74"/>
      <c r="DN292" s="74"/>
      <c r="DO292" s="74"/>
      <c r="DP292" s="74"/>
      <c r="DQ292" s="74"/>
      <c r="DR292" s="74"/>
      <c r="DS292" s="74"/>
      <c r="DT292" s="74"/>
      <c r="DU292" s="74"/>
      <c r="DV292" s="74"/>
      <c r="DW292" s="74"/>
      <c r="DX292" s="74"/>
      <c r="DY292" s="74"/>
      <c r="DZ292" s="74"/>
      <c r="EA292" s="74"/>
      <c r="EB292" s="74"/>
      <c r="EC292" s="74"/>
      <c r="ED292" s="74"/>
      <c r="EE292" s="74"/>
      <c r="EF292" s="74"/>
    </row>
    <row r="293" spans="1:136" s="73" customFormat="1" ht="20" customHeight="1">
      <c r="A293" s="40">
        <v>27</v>
      </c>
      <c r="B293" s="42" t="s">
        <v>343</v>
      </c>
      <c r="C293" s="42">
        <v>2025</v>
      </c>
      <c r="D293" s="57" t="s">
        <v>188</v>
      </c>
      <c r="E293" s="43">
        <v>46139</v>
      </c>
      <c r="F293" s="41" t="s">
        <v>19</v>
      </c>
      <c r="G293" s="41" t="s">
        <v>24</v>
      </c>
      <c r="H293" s="58">
        <v>55</v>
      </c>
      <c r="I293" s="58">
        <v>50</v>
      </c>
      <c r="J293" s="58">
        <v>55</v>
      </c>
      <c r="K293" s="58">
        <v>15</v>
      </c>
      <c r="L293" s="58">
        <v>62</v>
      </c>
      <c r="M293" s="58">
        <v>120</v>
      </c>
      <c r="N293" s="58">
        <v>218</v>
      </c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  <c r="BI293" s="74"/>
      <c r="BJ293" s="74"/>
      <c r="BK293" s="74"/>
      <c r="BL293" s="74"/>
      <c r="BM293" s="74"/>
      <c r="BN293" s="74"/>
      <c r="BO293" s="74"/>
      <c r="BP293" s="74"/>
      <c r="BQ293" s="74"/>
      <c r="BR293" s="74"/>
      <c r="BS293" s="74"/>
      <c r="BT293" s="74"/>
      <c r="BU293" s="74"/>
      <c r="BV293" s="74"/>
      <c r="BW293" s="74"/>
      <c r="BX293" s="74"/>
      <c r="BY293" s="74"/>
      <c r="BZ293" s="74"/>
      <c r="CA293" s="74"/>
      <c r="CB293" s="74"/>
      <c r="CC293" s="74"/>
      <c r="CD293" s="74"/>
      <c r="CE293" s="74"/>
      <c r="CF293" s="74"/>
      <c r="CG293" s="74"/>
      <c r="CH293" s="74"/>
      <c r="CI293" s="74"/>
      <c r="CJ293" s="74"/>
      <c r="CK293" s="74"/>
      <c r="CL293" s="74"/>
      <c r="CM293" s="74"/>
      <c r="CN293" s="74"/>
      <c r="CO293" s="74"/>
      <c r="CP293" s="74"/>
      <c r="CQ293" s="74"/>
      <c r="CR293" s="74"/>
      <c r="CS293" s="74"/>
      <c r="CT293" s="74"/>
      <c r="CU293" s="74"/>
      <c r="CV293" s="74"/>
      <c r="CW293" s="74"/>
      <c r="CX293" s="74"/>
      <c r="CY293" s="74"/>
      <c r="CZ293" s="74"/>
      <c r="DA293" s="74"/>
      <c r="DB293" s="74"/>
      <c r="DC293" s="74"/>
      <c r="DD293" s="74"/>
      <c r="DE293" s="74"/>
      <c r="DF293" s="74"/>
      <c r="DG293" s="74"/>
      <c r="DH293" s="74"/>
      <c r="DI293" s="74"/>
      <c r="DJ293" s="74"/>
      <c r="DK293" s="74"/>
      <c r="DL293" s="74"/>
      <c r="DM293" s="74"/>
      <c r="DN293" s="74"/>
      <c r="DO293" s="74"/>
      <c r="DP293" s="74"/>
      <c r="DQ293" s="74"/>
      <c r="DR293" s="74"/>
      <c r="DS293" s="74"/>
      <c r="DT293" s="74"/>
      <c r="DU293" s="74"/>
      <c r="DV293" s="74"/>
      <c r="DW293" s="74"/>
      <c r="DX293" s="74"/>
      <c r="DY293" s="74"/>
      <c r="DZ293" s="74"/>
      <c r="EA293" s="74"/>
      <c r="EB293" s="74"/>
      <c r="EC293" s="74"/>
      <c r="ED293" s="74"/>
      <c r="EE293" s="74"/>
      <c r="EF293" s="74"/>
    </row>
    <row r="294" spans="1:136" s="5" customFormat="1" ht="20" customHeight="1">
      <c r="A294" s="40">
        <v>27</v>
      </c>
      <c r="B294" s="42" t="s">
        <v>344</v>
      </c>
      <c r="C294" s="42">
        <v>2025</v>
      </c>
      <c r="D294" s="57" t="s">
        <v>188</v>
      </c>
      <c r="E294" s="43">
        <v>46159</v>
      </c>
      <c r="F294" s="41" t="s">
        <v>19</v>
      </c>
      <c r="G294" s="41" t="s">
        <v>24</v>
      </c>
      <c r="H294" s="58">
        <v>75</v>
      </c>
      <c r="I294" s="58">
        <v>50</v>
      </c>
      <c r="J294" s="58">
        <v>60</v>
      </c>
      <c r="K294" s="58">
        <v>20</v>
      </c>
      <c r="L294" s="58">
        <v>53</v>
      </c>
      <c r="M294" s="58">
        <v>126</v>
      </c>
      <c r="N294" s="58">
        <v>216</v>
      </c>
      <c r="O294" s="56"/>
      <c r="P294" s="56"/>
      <c r="Q294" s="56"/>
    </row>
    <row r="295" spans="1:136" s="73" customFormat="1" ht="20" customHeight="1">
      <c r="A295" s="40">
        <v>27</v>
      </c>
      <c r="B295" s="42" t="s">
        <v>345</v>
      </c>
      <c r="C295" s="42">
        <v>2025</v>
      </c>
      <c r="D295" s="41" t="s">
        <v>198</v>
      </c>
      <c r="E295" s="43">
        <v>46140</v>
      </c>
      <c r="F295" s="41" t="s">
        <v>19</v>
      </c>
      <c r="G295" s="41" t="s">
        <v>20</v>
      </c>
      <c r="H295" s="44">
        <v>35</v>
      </c>
      <c r="I295" s="44">
        <v>50</v>
      </c>
      <c r="J295" s="44">
        <v>30</v>
      </c>
      <c r="K295" s="44">
        <v>10</v>
      </c>
      <c r="L295" s="44">
        <v>44</v>
      </c>
      <c r="M295" s="44">
        <v>139</v>
      </c>
      <c r="N295" s="44">
        <v>224</v>
      </c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  <c r="BI295" s="74"/>
      <c r="BJ295" s="74"/>
      <c r="BK295" s="74"/>
      <c r="BL295" s="74"/>
      <c r="BM295" s="74"/>
      <c r="BN295" s="74"/>
      <c r="BO295" s="74"/>
      <c r="BP295" s="74"/>
      <c r="BQ295" s="74"/>
      <c r="BR295" s="74"/>
      <c r="BS295" s="74"/>
      <c r="BT295" s="74"/>
      <c r="BU295" s="74"/>
      <c r="BV295" s="74"/>
      <c r="BW295" s="74"/>
      <c r="BX295" s="74"/>
      <c r="BY295" s="74"/>
      <c r="BZ295" s="74"/>
      <c r="CA295" s="74"/>
      <c r="CB295" s="74"/>
      <c r="CC295" s="74"/>
      <c r="CD295" s="74"/>
      <c r="CE295" s="74"/>
      <c r="CF295" s="74"/>
      <c r="CG295" s="74"/>
      <c r="CH295" s="74"/>
      <c r="CI295" s="74"/>
      <c r="CJ295" s="74"/>
      <c r="CK295" s="74"/>
      <c r="CL295" s="74"/>
      <c r="CM295" s="74"/>
      <c r="CN295" s="74"/>
      <c r="CO295" s="74"/>
      <c r="CP295" s="74"/>
      <c r="CQ295" s="74"/>
      <c r="CR295" s="74"/>
      <c r="CS295" s="74"/>
      <c r="CT295" s="74"/>
      <c r="CU295" s="74"/>
      <c r="CV295" s="74"/>
      <c r="CW295" s="74"/>
      <c r="CX295" s="74"/>
      <c r="CY295" s="74"/>
      <c r="CZ295" s="74"/>
      <c r="DA295" s="74"/>
      <c r="DB295" s="74"/>
      <c r="DC295" s="74"/>
      <c r="DD295" s="74"/>
      <c r="DE295" s="74"/>
      <c r="DF295" s="74"/>
      <c r="DG295" s="74"/>
      <c r="DH295" s="74"/>
      <c r="DI295" s="74"/>
      <c r="DJ295" s="74"/>
      <c r="DK295" s="74"/>
      <c r="DL295" s="74"/>
      <c r="DM295" s="74"/>
      <c r="DN295" s="74"/>
      <c r="DO295" s="74"/>
      <c r="DP295" s="74"/>
      <c r="DQ295" s="74"/>
      <c r="DR295" s="74"/>
      <c r="DS295" s="74"/>
      <c r="DT295" s="74"/>
      <c r="DU295" s="74"/>
      <c r="DV295" s="74"/>
      <c r="DW295" s="74"/>
      <c r="DX295" s="74"/>
      <c r="DY295" s="74"/>
      <c r="DZ295" s="74"/>
      <c r="EA295" s="74"/>
      <c r="EB295" s="74"/>
      <c r="EC295" s="74"/>
      <c r="ED295" s="74"/>
      <c r="EE295" s="74"/>
      <c r="EF295" s="74"/>
    </row>
    <row r="296" spans="1:136" s="76" customFormat="1" ht="20" customHeight="1">
      <c r="A296" s="40">
        <v>27</v>
      </c>
      <c r="B296" s="42" t="s">
        <v>346</v>
      </c>
      <c r="C296" s="42">
        <v>2025</v>
      </c>
      <c r="D296" s="57" t="s">
        <v>80</v>
      </c>
      <c r="E296" s="43">
        <v>46139</v>
      </c>
      <c r="F296" s="41" t="s">
        <v>19</v>
      </c>
      <c r="G296" s="41" t="s">
        <v>20</v>
      </c>
      <c r="H296" s="58">
        <v>40</v>
      </c>
      <c r="I296" s="58">
        <v>55</v>
      </c>
      <c r="J296" s="58">
        <v>45</v>
      </c>
      <c r="K296" s="58">
        <v>35</v>
      </c>
      <c r="L296" s="58">
        <v>59</v>
      </c>
      <c r="M296" s="58">
        <v>126</v>
      </c>
      <c r="N296" s="58">
        <v>222</v>
      </c>
      <c r="O296" s="75"/>
      <c r="P296" s="75"/>
      <c r="Q296" s="75"/>
      <c r="R296" s="75"/>
    </row>
    <row r="297" spans="1:136" s="76" customFormat="1" ht="20" customHeight="1">
      <c r="A297" s="40">
        <v>27</v>
      </c>
      <c r="B297" s="42" t="s">
        <v>347</v>
      </c>
      <c r="C297" s="42">
        <v>2025</v>
      </c>
      <c r="D297" s="57" t="s">
        <v>205</v>
      </c>
      <c r="E297" s="43">
        <v>46138</v>
      </c>
      <c r="F297" s="41" t="s">
        <v>19</v>
      </c>
      <c r="G297" s="41" t="s">
        <v>24</v>
      </c>
      <c r="H297" s="58">
        <v>15</v>
      </c>
      <c r="I297" s="58">
        <v>40</v>
      </c>
      <c r="J297" s="58">
        <v>25</v>
      </c>
      <c r="K297" s="58">
        <v>80</v>
      </c>
      <c r="L297" s="58">
        <v>48</v>
      </c>
      <c r="M297" s="58">
        <v>130</v>
      </c>
      <c r="N297" s="58">
        <v>217</v>
      </c>
      <c r="O297" s="75"/>
      <c r="P297" s="75"/>
      <c r="Q297" s="75"/>
      <c r="R297" s="75"/>
    </row>
    <row r="298" spans="1:136" s="73" customFormat="1" ht="20" customHeight="1">
      <c r="A298" s="40">
        <v>27</v>
      </c>
      <c r="B298" s="42" t="s">
        <v>348</v>
      </c>
      <c r="C298" s="42">
        <v>2025</v>
      </c>
      <c r="D298" s="57" t="s">
        <v>193</v>
      </c>
      <c r="E298" s="43">
        <v>46140</v>
      </c>
      <c r="F298" s="41" t="s">
        <v>19</v>
      </c>
      <c r="G298" s="41" t="s">
        <v>20</v>
      </c>
      <c r="H298" s="58">
        <v>2</v>
      </c>
      <c r="I298" s="58">
        <v>15</v>
      </c>
      <c r="J298" s="58">
        <v>50</v>
      </c>
      <c r="K298" s="58">
        <v>70</v>
      </c>
      <c r="L298" s="58">
        <v>54</v>
      </c>
      <c r="M298" s="58">
        <v>127</v>
      </c>
      <c r="N298" s="58">
        <v>219</v>
      </c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  <c r="BI298" s="74"/>
      <c r="BJ298" s="74"/>
      <c r="BK298" s="74"/>
      <c r="BL298" s="74"/>
      <c r="BM298" s="74"/>
      <c r="BN298" s="74"/>
      <c r="BO298" s="74"/>
      <c r="BP298" s="74"/>
      <c r="BQ298" s="74"/>
      <c r="BR298" s="74"/>
      <c r="BS298" s="74"/>
      <c r="BT298" s="74"/>
      <c r="BU298" s="74"/>
      <c r="BV298" s="74"/>
      <c r="BW298" s="74"/>
      <c r="BX298" s="74"/>
      <c r="BY298" s="74"/>
      <c r="BZ298" s="74"/>
      <c r="CA298" s="74"/>
      <c r="CB298" s="74"/>
      <c r="CC298" s="74"/>
      <c r="CD298" s="74"/>
      <c r="CE298" s="74"/>
      <c r="CF298" s="74"/>
      <c r="CG298" s="74"/>
      <c r="CH298" s="74"/>
      <c r="CI298" s="74"/>
      <c r="CJ298" s="74"/>
      <c r="CK298" s="74"/>
      <c r="CL298" s="74"/>
      <c r="CM298" s="74"/>
      <c r="CN298" s="74"/>
      <c r="CO298" s="74"/>
      <c r="CP298" s="74"/>
      <c r="CQ298" s="74"/>
      <c r="CR298" s="74"/>
      <c r="CS298" s="74"/>
      <c r="CT298" s="74"/>
      <c r="CU298" s="74"/>
      <c r="CV298" s="74"/>
      <c r="CW298" s="74"/>
      <c r="CX298" s="74"/>
      <c r="CY298" s="74"/>
      <c r="CZ298" s="74"/>
      <c r="DA298" s="74"/>
      <c r="DB298" s="74"/>
      <c r="DC298" s="74"/>
      <c r="DD298" s="74"/>
      <c r="DE298" s="74"/>
      <c r="DF298" s="74"/>
      <c r="DG298" s="74"/>
      <c r="DH298" s="74"/>
      <c r="DI298" s="74"/>
      <c r="DJ298" s="74"/>
      <c r="DK298" s="74"/>
      <c r="DL298" s="74"/>
      <c r="DM298" s="74"/>
      <c r="DN298" s="74"/>
      <c r="DO298" s="74"/>
      <c r="DP298" s="74"/>
      <c r="DQ298" s="74"/>
      <c r="DR298" s="74"/>
      <c r="DS298" s="74"/>
      <c r="DT298" s="74"/>
      <c r="DU298" s="74"/>
      <c r="DV298" s="74"/>
      <c r="DW298" s="74"/>
      <c r="DX298" s="74"/>
      <c r="DY298" s="74"/>
      <c r="DZ298" s="74"/>
      <c r="EA298" s="74"/>
      <c r="EB298" s="74"/>
      <c r="EC298" s="74"/>
      <c r="ED298" s="74"/>
      <c r="EE298" s="74"/>
      <c r="EF298" s="74"/>
    </row>
    <row r="299" spans="1:136" s="73" customFormat="1" ht="20" customHeight="1">
      <c r="A299" s="40">
        <v>27</v>
      </c>
      <c r="B299" s="42" t="s">
        <v>349</v>
      </c>
      <c r="C299" s="42">
        <v>2025</v>
      </c>
      <c r="D299" s="57" t="s">
        <v>338</v>
      </c>
      <c r="E299" s="43">
        <v>46139</v>
      </c>
      <c r="F299" s="41" t="s">
        <v>19</v>
      </c>
      <c r="G299" s="41" t="s">
        <v>24</v>
      </c>
      <c r="H299" s="58">
        <v>20</v>
      </c>
      <c r="I299" s="58">
        <v>15</v>
      </c>
      <c r="J299" s="58">
        <v>35</v>
      </c>
      <c r="K299" s="58">
        <v>85</v>
      </c>
      <c r="L299" s="58">
        <v>42</v>
      </c>
      <c r="M299" s="58">
        <v>136</v>
      </c>
      <c r="N299" s="58">
        <v>218</v>
      </c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  <c r="BI299" s="74"/>
      <c r="BJ299" s="74"/>
      <c r="BK299" s="74"/>
      <c r="BL299" s="74"/>
      <c r="BM299" s="74"/>
      <c r="BN299" s="74"/>
      <c r="BO299" s="74"/>
      <c r="BP299" s="74"/>
      <c r="BQ299" s="74"/>
      <c r="BR299" s="74"/>
      <c r="BS299" s="74"/>
      <c r="BT299" s="74"/>
      <c r="BU299" s="74"/>
      <c r="BV299" s="74"/>
      <c r="BW299" s="74"/>
      <c r="BX299" s="74"/>
      <c r="BY299" s="74"/>
      <c r="BZ299" s="74"/>
      <c r="CA299" s="74"/>
      <c r="CB299" s="74"/>
      <c r="CC299" s="74"/>
      <c r="CD299" s="74"/>
      <c r="CE299" s="74"/>
      <c r="CF299" s="74"/>
      <c r="CG299" s="74"/>
      <c r="CH299" s="74"/>
      <c r="CI299" s="74"/>
      <c r="CJ299" s="74"/>
      <c r="CK299" s="74"/>
      <c r="CL299" s="74"/>
      <c r="CM299" s="74"/>
      <c r="CN299" s="74"/>
      <c r="CO299" s="74"/>
      <c r="CP299" s="74"/>
      <c r="CQ299" s="74"/>
      <c r="CR299" s="74"/>
      <c r="CS299" s="74"/>
      <c r="CT299" s="74"/>
      <c r="CU299" s="74"/>
      <c r="CV299" s="74"/>
      <c r="CW299" s="74"/>
      <c r="CX299" s="74"/>
      <c r="CY299" s="74"/>
      <c r="CZ299" s="74"/>
      <c r="DA299" s="74"/>
      <c r="DB299" s="74"/>
      <c r="DC299" s="74"/>
      <c r="DD299" s="74"/>
      <c r="DE299" s="74"/>
      <c r="DF299" s="74"/>
      <c r="DG299" s="74"/>
      <c r="DH299" s="74"/>
      <c r="DI299" s="74"/>
      <c r="DJ299" s="74"/>
      <c r="DK299" s="74"/>
      <c r="DL299" s="74"/>
      <c r="DM299" s="74"/>
      <c r="DN299" s="74"/>
      <c r="DO299" s="74"/>
      <c r="DP299" s="74"/>
      <c r="DQ299" s="74"/>
      <c r="DR299" s="74"/>
      <c r="DS299" s="74"/>
      <c r="DT299" s="74"/>
      <c r="DU299" s="74"/>
      <c r="DV299" s="74"/>
      <c r="DW299" s="74"/>
      <c r="DX299" s="74"/>
      <c r="DY299" s="74"/>
      <c r="DZ299" s="74"/>
      <c r="EA299" s="74"/>
      <c r="EB299" s="74"/>
      <c r="EC299" s="74"/>
      <c r="ED299" s="74"/>
      <c r="EE299" s="74"/>
      <c r="EF299" s="74"/>
    </row>
    <row r="300" spans="1:136" s="59" customFormat="1" ht="20" customHeight="1">
      <c r="A300" s="45">
        <f>COUNT(A290:A299)</f>
        <v>10</v>
      </c>
      <c r="B300" s="46" t="s">
        <v>27</v>
      </c>
      <c r="C300" s="46"/>
      <c r="D300" s="47"/>
      <c r="E300" s="48"/>
      <c r="F300" s="47"/>
      <c r="G300" s="48"/>
      <c r="H300" s="49"/>
      <c r="I300" s="50"/>
      <c r="J300" s="49"/>
      <c r="K300" s="51"/>
      <c r="L300" s="51"/>
      <c r="M300" s="52" t="s">
        <v>28</v>
      </c>
      <c r="N300" s="53">
        <f>AVERAGE(N290:N299)</f>
        <v>218.8</v>
      </c>
      <c r="O300" s="65"/>
      <c r="P300" s="63"/>
      <c r="Q300" s="63"/>
      <c r="R300" s="63"/>
      <c r="S300" s="63"/>
    </row>
    <row r="301" spans="1:136" s="5" customFormat="1" ht="20" customHeight="1">
      <c r="A301" s="66"/>
      <c r="B301" s="67"/>
      <c r="C301" s="67"/>
      <c r="D301" s="68"/>
      <c r="E301" s="69"/>
      <c r="F301" s="68"/>
      <c r="G301" s="69"/>
      <c r="H301" s="70"/>
      <c r="I301" s="71"/>
      <c r="J301" s="70"/>
      <c r="K301" s="71"/>
      <c r="L301" s="71"/>
      <c r="M301" s="71"/>
      <c r="N301" s="71"/>
      <c r="O301" s="72"/>
      <c r="P301" s="56"/>
      <c r="Q301" s="56"/>
      <c r="R301" s="56"/>
      <c r="S301" s="56"/>
    </row>
    <row r="302" spans="1:136" s="73" customFormat="1" ht="20" customHeight="1">
      <c r="A302" s="40">
        <v>28</v>
      </c>
      <c r="B302" s="42" t="s">
        <v>350</v>
      </c>
      <c r="C302" s="42">
        <v>2025</v>
      </c>
      <c r="D302" s="57" t="s">
        <v>121</v>
      </c>
      <c r="E302" s="43">
        <v>46162</v>
      </c>
      <c r="F302" s="41" t="s">
        <v>19</v>
      </c>
      <c r="G302" s="41" t="s">
        <v>24</v>
      </c>
      <c r="H302" s="58">
        <v>25</v>
      </c>
      <c r="I302" s="58">
        <v>40</v>
      </c>
      <c r="J302" s="58">
        <v>15</v>
      </c>
      <c r="K302" s="58">
        <v>70</v>
      </c>
      <c r="L302" s="58">
        <v>22</v>
      </c>
      <c r="M302" s="58">
        <v>147</v>
      </c>
      <c r="N302" s="58">
        <v>213</v>
      </c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  <c r="BI302" s="74"/>
      <c r="BJ302" s="74"/>
      <c r="BK302" s="74"/>
      <c r="BL302" s="74"/>
      <c r="BM302" s="74"/>
      <c r="BN302" s="74"/>
      <c r="BO302" s="74"/>
      <c r="BP302" s="74"/>
      <c r="BQ302" s="74"/>
      <c r="BR302" s="74"/>
      <c r="BS302" s="74"/>
      <c r="BT302" s="74"/>
      <c r="BU302" s="74"/>
      <c r="BV302" s="74"/>
      <c r="BW302" s="74"/>
      <c r="BX302" s="74"/>
      <c r="BY302" s="74"/>
      <c r="BZ302" s="74"/>
      <c r="CA302" s="74"/>
      <c r="CB302" s="74"/>
      <c r="CC302" s="74"/>
      <c r="CD302" s="74"/>
      <c r="CE302" s="74"/>
      <c r="CF302" s="74"/>
      <c r="CG302" s="74"/>
      <c r="CH302" s="74"/>
      <c r="CI302" s="74"/>
      <c r="CJ302" s="74"/>
      <c r="CK302" s="74"/>
      <c r="CL302" s="74"/>
      <c r="CM302" s="74"/>
      <c r="CN302" s="74"/>
      <c r="CO302" s="74"/>
      <c r="CP302" s="74"/>
      <c r="CQ302" s="74"/>
      <c r="CR302" s="74"/>
      <c r="CS302" s="74"/>
      <c r="CT302" s="74"/>
      <c r="CU302" s="74"/>
      <c r="CV302" s="74"/>
      <c r="CW302" s="74"/>
      <c r="CX302" s="74"/>
      <c r="CY302" s="74"/>
      <c r="CZ302" s="74"/>
      <c r="DA302" s="74"/>
      <c r="DB302" s="74"/>
      <c r="DC302" s="74"/>
      <c r="DD302" s="74"/>
      <c r="DE302" s="74"/>
      <c r="DF302" s="74"/>
      <c r="DG302" s="74"/>
      <c r="DH302" s="74"/>
      <c r="DI302" s="74"/>
      <c r="DJ302" s="74"/>
      <c r="DK302" s="74"/>
      <c r="DL302" s="74"/>
      <c r="DM302" s="74"/>
      <c r="DN302" s="74"/>
      <c r="DO302" s="74"/>
      <c r="DP302" s="74"/>
      <c r="DQ302" s="74"/>
      <c r="DR302" s="74"/>
      <c r="DS302" s="74"/>
      <c r="DT302" s="74"/>
      <c r="DU302" s="74"/>
      <c r="DV302" s="74"/>
      <c r="DW302" s="74"/>
      <c r="DX302" s="74"/>
      <c r="DY302" s="74"/>
      <c r="DZ302" s="74"/>
      <c r="EA302" s="74"/>
      <c r="EB302" s="74"/>
      <c r="EC302" s="74"/>
      <c r="ED302" s="74"/>
      <c r="EE302" s="74"/>
      <c r="EF302" s="74"/>
    </row>
    <row r="303" spans="1:136" s="73" customFormat="1" ht="20" customHeight="1">
      <c r="A303" s="40">
        <v>28</v>
      </c>
      <c r="B303" s="42" t="s">
        <v>351</v>
      </c>
      <c r="C303" s="42">
        <v>2025</v>
      </c>
      <c r="D303" s="57" t="s">
        <v>293</v>
      </c>
      <c r="E303" s="43">
        <v>46138</v>
      </c>
      <c r="F303" s="41" t="s">
        <v>19</v>
      </c>
      <c r="G303" s="41" t="s">
        <v>20</v>
      </c>
      <c r="H303" s="58">
        <v>2</v>
      </c>
      <c r="I303" s="58">
        <v>15</v>
      </c>
      <c r="J303" s="58">
        <v>85</v>
      </c>
      <c r="K303" s="58">
        <v>25</v>
      </c>
      <c r="L303" s="58">
        <v>64</v>
      </c>
      <c r="M303" s="58">
        <v>115</v>
      </c>
      <c r="N303" s="58">
        <v>213</v>
      </c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  <c r="BI303" s="74"/>
      <c r="BJ303" s="74"/>
      <c r="BK303" s="74"/>
      <c r="BL303" s="74"/>
      <c r="BM303" s="74"/>
      <c r="BN303" s="74"/>
      <c r="BO303" s="74"/>
      <c r="BP303" s="74"/>
      <c r="BQ303" s="74"/>
      <c r="BR303" s="74"/>
      <c r="BS303" s="74"/>
      <c r="BT303" s="74"/>
      <c r="BU303" s="74"/>
      <c r="BV303" s="74"/>
      <c r="BW303" s="74"/>
      <c r="BX303" s="74"/>
      <c r="BY303" s="74"/>
      <c r="BZ303" s="74"/>
      <c r="CA303" s="74"/>
      <c r="CB303" s="74"/>
      <c r="CC303" s="74"/>
      <c r="CD303" s="74"/>
      <c r="CE303" s="74"/>
      <c r="CF303" s="74"/>
      <c r="CG303" s="74"/>
      <c r="CH303" s="74"/>
      <c r="CI303" s="74"/>
      <c r="CJ303" s="74"/>
      <c r="CK303" s="74"/>
      <c r="CL303" s="74"/>
      <c r="CM303" s="74"/>
      <c r="CN303" s="74"/>
      <c r="CO303" s="74"/>
      <c r="CP303" s="74"/>
      <c r="CQ303" s="74"/>
      <c r="CR303" s="74"/>
      <c r="CS303" s="74"/>
      <c r="CT303" s="74"/>
      <c r="CU303" s="74"/>
      <c r="CV303" s="74"/>
      <c r="CW303" s="74"/>
      <c r="CX303" s="74"/>
      <c r="CY303" s="74"/>
      <c r="CZ303" s="74"/>
      <c r="DA303" s="74"/>
      <c r="DB303" s="74"/>
      <c r="DC303" s="74"/>
      <c r="DD303" s="74"/>
      <c r="DE303" s="74"/>
      <c r="DF303" s="74"/>
      <c r="DG303" s="74"/>
      <c r="DH303" s="74"/>
      <c r="DI303" s="74"/>
      <c r="DJ303" s="74"/>
      <c r="DK303" s="74"/>
      <c r="DL303" s="74"/>
      <c r="DM303" s="74"/>
      <c r="DN303" s="74"/>
      <c r="DO303" s="74"/>
      <c r="DP303" s="74"/>
      <c r="DQ303" s="74"/>
      <c r="DR303" s="74"/>
      <c r="DS303" s="74"/>
      <c r="DT303" s="74"/>
      <c r="DU303" s="74"/>
      <c r="DV303" s="74"/>
      <c r="DW303" s="74"/>
      <c r="DX303" s="74"/>
      <c r="DY303" s="74"/>
      <c r="DZ303" s="74"/>
      <c r="EA303" s="74"/>
      <c r="EB303" s="74"/>
      <c r="EC303" s="74"/>
      <c r="ED303" s="74"/>
      <c r="EE303" s="74"/>
      <c r="EF303" s="74"/>
    </row>
    <row r="304" spans="1:136" s="73" customFormat="1" ht="20" customHeight="1">
      <c r="A304" s="40">
        <v>28</v>
      </c>
      <c r="B304" s="42" t="s">
        <v>352</v>
      </c>
      <c r="C304" s="42">
        <v>2025</v>
      </c>
      <c r="D304" s="57" t="s">
        <v>105</v>
      </c>
      <c r="E304" s="43">
        <v>46147</v>
      </c>
      <c r="F304" s="41" t="s">
        <v>19</v>
      </c>
      <c r="G304" s="41" t="s">
        <v>330</v>
      </c>
      <c r="H304" s="58">
        <v>65</v>
      </c>
      <c r="I304" s="58">
        <v>50</v>
      </c>
      <c r="J304" s="58">
        <v>15</v>
      </c>
      <c r="K304" s="58">
        <v>55</v>
      </c>
      <c r="L304" s="58">
        <v>23</v>
      </c>
      <c r="M304" s="58">
        <v>147</v>
      </c>
      <c r="N304" s="58">
        <v>214</v>
      </c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  <c r="BI304" s="74"/>
      <c r="BJ304" s="74"/>
      <c r="BK304" s="74"/>
      <c r="BL304" s="74"/>
      <c r="BM304" s="74"/>
      <c r="BN304" s="74"/>
      <c r="BO304" s="74"/>
      <c r="BP304" s="74"/>
      <c r="BQ304" s="74"/>
      <c r="BR304" s="74"/>
      <c r="BS304" s="74"/>
      <c r="BT304" s="74"/>
      <c r="BU304" s="74"/>
      <c r="BV304" s="74"/>
      <c r="BW304" s="74"/>
      <c r="BX304" s="74"/>
      <c r="BY304" s="74"/>
      <c r="BZ304" s="74"/>
      <c r="CA304" s="74"/>
      <c r="CB304" s="74"/>
      <c r="CC304" s="74"/>
      <c r="CD304" s="74"/>
      <c r="CE304" s="74"/>
      <c r="CF304" s="74"/>
      <c r="CG304" s="74"/>
      <c r="CH304" s="74"/>
      <c r="CI304" s="74"/>
      <c r="CJ304" s="74"/>
      <c r="CK304" s="74"/>
      <c r="CL304" s="74"/>
      <c r="CM304" s="74"/>
      <c r="CN304" s="74"/>
      <c r="CO304" s="74"/>
      <c r="CP304" s="74"/>
      <c r="CQ304" s="74"/>
      <c r="CR304" s="74"/>
      <c r="CS304" s="74"/>
      <c r="CT304" s="74"/>
      <c r="CU304" s="74"/>
      <c r="CV304" s="74"/>
      <c r="CW304" s="74"/>
      <c r="CX304" s="74"/>
      <c r="CY304" s="74"/>
      <c r="CZ304" s="74"/>
      <c r="DA304" s="74"/>
      <c r="DB304" s="74"/>
      <c r="DC304" s="74"/>
      <c r="DD304" s="74"/>
      <c r="DE304" s="74"/>
      <c r="DF304" s="74"/>
      <c r="DG304" s="74"/>
      <c r="DH304" s="74"/>
      <c r="DI304" s="74"/>
      <c r="DJ304" s="74"/>
      <c r="DK304" s="74"/>
      <c r="DL304" s="74"/>
      <c r="DM304" s="74"/>
      <c r="DN304" s="74"/>
      <c r="DO304" s="74"/>
      <c r="DP304" s="74"/>
      <c r="DQ304" s="74"/>
      <c r="DR304" s="74"/>
      <c r="DS304" s="74"/>
      <c r="DT304" s="74"/>
      <c r="DU304" s="74"/>
      <c r="DV304" s="74"/>
      <c r="DW304" s="74"/>
      <c r="DX304" s="74"/>
      <c r="DY304" s="74"/>
      <c r="DZ304" s="74"/>
      <c r="EA304" s="74"/>
      <c r="EB304" s="74"/>
      <c r="EC304" s="74"/>
      <c r="ED304" s="74"/>
      <c r="EE304" s="74"/>
      <c r="EF304" s="74"/>
    </row>
    <row r="305" spans="1:136" s="73" customFormat="1" ht="20" customHeight="1">
      <c r="A305" s="40">
        <v>28</v>
      </c>
      <c r="B305" s="42" t="s">
        <v>353</v>
      </c>
      <c r="C305" s="42">
        <v>2025</v>
      </c>
      <c r="D305" s="57" t="s">
        <v>291</v>
      </c>
      <c r="E305" s="43">
        <v>46141</v>
      </c>
      <c r="F305" s="41" t="s">
        <v>19</v>
      </c>
      <c r="G305" s="41" t="s">
        <v>20</v>
      </c>
      <c r="H305" s="58">
        <v>45</v>
      </c>
      <c r="I305" s="58">
        <v>25</v>
      </c>
      <c r="J305" s="58">
        <v>50</v>
      </c>
      <c r="K305" s="58">
        <v>25</v>
      </c>
      <c r="L305" s="58">
        <v>33</v>
      </c>
      <c r="M305" s="58">
        <v>138</v>
      </c>
      <c r="N305" s="58">
        <v>212</v>
      </c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  <c r="BI305" s="74"/>
      <c r="BJ305" s="74"/>
      <c r="BK305" s="74"/>
      <c r="BL305" s="74"/>
      <c r="BM305" s="74"/>
      <c r="BN305" s="74"/>
      <c r="BO305" s="74"/>
      <c r="BP305" s="74"/>
      <c r="BQ305" s="74"/>
      <c r="BR305" s="74"/>
      <c r="BS305" s="74"/>
      <c r="BT305" s="74"/>
      <c r="BU305" s="74"/>
      <c r="BV305" s="74"/>
      <c r="BW305" s="74"/>
      <c r="BX305" s="74"/>
      <c r="BY305" s="74"/>
      <c r="BZ305" s="74"/>
      <c r="CA305" s="74"/>
      <c r="CB305" s="74"/>
      <c r="CC305" s="74"/>
      <c r="CD305" s="74"/>
      <c r="CE305" s="74"/>
      <c r="CF305" s="74"/>
      <c r="CG305" s="74"/>
      <c r="CH305" s="74"/>
      <c r="CI305" s="74"/>
      <c r="CJ305" s="74"/>
      <c r="CK305" s="74"/>
      <c r="CL305" s="74"/>
      <c r="CM305" s="74"/>
      <c r="CN305" s="74"/>
      <c r="CO305" s="74"/>
      <c r="CP305" s="74"/>
      <c r="CQ305" s="74"/>
      <c r="CR305" s="74"/>
      <c r="CS305" s="74"/>
      <c r="CT305" s="74"/>
      <c r="CU305" s="74"/>
      <c r="CV305" s="74"/>
      <c r="CW305" s="74"/>
      <c r="CX305" s="74"/>
      <c r="CY305" s="74"/>
      <c r="CZ305" s="74"/>
      <c r="DA305" s="74"/>
      <c r="DB305" s="74"/>
      <c r="DC305" s="74"/>
      <c r="DD305" s="74"/>
      <c r="DE305" s="74"/>
      <c r="DF305" s="74"/>
      <c r="DG305" s="74"/>
      <c r="DH305" s="74"/>
      <c r="DI305" s="74"/>
      <c r="DJ305" s="74"/>
      <c r="DK305" s="74"/>
      <c r="DL305" s="74"/>
      <c r="DM305" s="74"/>
      <c r="DN305" s="74"/>
      <c r="DO305" s="74"/>
      <c r="DP305" s="74"/>
      <c r="DQ305" s="74"/>
      <c r="DR305" s="74"/>
      <c r="DS305" s="74"/>
      <c r="DT305" s="74"/>
      <c r="DU305" s="74"/>
      <c r="DV305" s="74"/>
      <c r="DW305" s="74"/>
      <c r="DX305" s="74"/>
      <c r="DY305" s="74"/>
      <c r="DZ305" s="74"/>
      <c r="EA305" s="74"/>
      <c r="EB305" s="74"/>
      <c r="EC305" s="74"/>
      <c r="ED305" s="74"/>
      <c r="EE305" s="74"/>
      <c r="EF305" s="74"/>
    </row>
    <row r="306" spans="1:136" s="5" customFormat="1" ht="20" customHeight="1">
      <c r="A306" s="40">
        <v>28</v>
      </c>
      <c r="B306" s="42" t="s">
        <v>354</v>
      </c>
      <c r="C306" s="42">
        <v>2025</v>
      </c>
      <c r="D306" s="57" t="s">
        <v>355</v>
      </c>
      <c r="E306" s="43">
        <v>46145</v>
      </c>
      <c r="F306" s="41" t="s">
        <v>19</v>
      </c>
      <c r="G306" s="41" t="s">
        <v>24</v>
      </c>
      <c r="H306" s="58">
        <v>15</v>
      </c>
      <c r="I306" s="58">
        <v>55</v>
      </c>
      <c r="J306" s="58">
        <v>25</v>
      </c>
      <c r="K306" s="58">
        <v>95</v>
      </c>
      <c r="L306" s="58">
        <v>70</v>
      </c>
      <c r="M306" s="58">
        <v>109</v>
      </c>
      <c r="N306" s="58">
        <v>211</v>
      </c>
      <c r="O306" s="56"/>
      <c r="P306" s="56"/>
      <c r="Q306" s="56"/>
    </row>
    <row r="307" spans="1:136" s="78" customFormat="1" ht="20" customHeight="1">
      <c r="A307" s="40">
        <v>28</v>
      </c>
      <c r="B307" s="42" t="s">
        <v>356</v>
      </c>
      <c r="C307" s="42">
        <v>2025</v>
      </c>
      <c r="D307" s="57" t="s">
        <v>357</v>
      </c>
      <c r="E307" s="43">
        <v>46143</v>
      </c>
      <c r="F307" s="41" t="s">
        <v>19</v>
      </c>
      <c r="G307" s="41" t="s">
        <v>24</v>
      </c>
      <c r="H307" s="58">
        <v>45</v>
      </c>
      <c r="I307" s="58">
        <v>50</v>
      </c>
      <c r="J307" s="58">
        <v>35</v>
      </c>
      <c r="K307" s="58">
        <v>65</v>
      </c>
      <c r="L307" s="58">
        <v>40</v>
      </c>
      <c r="M307" s="58">
        <v>133</v>
      </c>
      <c r="N307" s="58">
        <v>212</v>
      </c>
      <c r="O307" s="73"/>
      <c r="P307" s="73"/>
      <c r="Q307" s="73"/>
      <c r="R307" s="73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  <c r="BI307" s="74"/>
      <c r="BJ307" s="74"/>
      <c r="BK307" s="74"/>
      <c r="BL307" s="74"/>
      <c r="BM307" s="74"/>
      <c r="BN307" s="74"/>
      <c r="BO307" s="74"/>
      <c r="BP307" s="74"/>
      <c r="BQ307" s="74"/>
      <c r="BR307" s="74"/>
      <c r="BS307" s="74"/>
      <c r="BT307" s="74"/>
      <c r="BU307" s="74"/>
      <c r="BV307" s="74"/>
      <c r="BW307" s="74"/>
      <c r="BX307" s="74"/>
      <c r="BY307" s="74"/>
      <c r="BZ307" s="74"/>
      <c r="CA307" s="74"/>
      <c r="CB307" s="74"/>
      <c r="CC307" s="74"/>
      <c r="CD307" s="74"/>
      <c r="CE307" s="74"/>
      <c r="CF307" s="74"/>
      <c r="CG307" s="74"/>
      <c r="CH307" s="74"/>
      <c r="CI307" s="74"/>
      <c r="CJ307" s="74"/>
      <c r="CK307" s="74"/>
      <c r="CL307" s="74"/>
      <c r="CM307" s="74"/>
      <c r="CN307" s="74"/>
      <c r="CO307" s="74"/>
      <c r="CP307" s="74"/>
      <c r="CQ307" s="74"/>
      <c r="CR307" s="74"/>
      <c r="CS307" s="74"/>
      <c r="CT307" s="74"/>
      <c r="CU307" s="74"/>
      <c r="CV307" s="74"/>
      <c r="CW307" s="74"/>
      <c r="CX307" s="74"/>
      <c r="CY307" s="74"/>
      <c r="CZ307" s="74"/>
      <c r="DA307" s="74"/>
      <c r="DB307" s="74"/>
      <c r="DC307" s="74"/>
      <c r="DD307" s="74"/>
      <c r="DE307" s="74"/>
      <c r="DF307" s="74"/>
      <c r="DG307" s="74"/>
      <c r="DH307" s="74"/>
      <c r="DI307" s="74"/>
      <c r="DJ307" s="74"/>
      <c r="DK307" s="74"/>
      <c r="DL307" s="74"/>
      <c r="DM307" s="74"/>
      <c r="DN307" s="74"/>
      <c r="DO307" s="74"/>
      <c r="DP307" s="74"/>
      <c r="DQ307" s="74"/>
      <c r="DR307" s="74"/>
      <c r="DS307" s="74"/>
      <c r="DT307" s="74"/>
      <c r="DU307" s="74"/>
      <c r="DV307" s="74"/>
      <c r="DW307" s="74"/>
      <c r="DX307" s="74"/>
      <c r="DY307" s="74"/>
      <c r="DZ307" s="74"/>
      <c r="EA307" s="74"/>
      <c r="EB307" s="74"/>
      <c r="EC307" s="74"/>
      <c r="ED307" s="74"/>
      <c r="EE307" s="74"/>
      <c r="EF307" s="74"/>
    </row>
    <row r="308" spans="1:136" s="76" customFormat="1" ht="20" customHeight="1">
      <c r="A308" s="40">
        <v>28</v>
      </c>
      <c r="B308" s="42" t="s">
        <v>358</v>
      </c>
      <c r="C308" s="42">
        <v>2025</v>
      </c>
      <c r="D308" s="41" t="s">
        <v>211</v>
      </c>
      <c r="E308" s="43">
        <v>46140</v>
      </c>
      <c r="F308" s="41" t="s">
        <v>19</v>
      </c>
      <c r="G308" s="41" t="s">
        <v>24</v>
      </c>
      <c r="H308" s="44">
        <v>15</v>
      </c>
      <c r="I308" s="44">
        <v>20</v>
      </c>
      <c r="J308" s="44">
        <v>60</v>
      </c>
      <c r="K308" s="44">
        <v>70</v>
      </c>
      <c r="L308" s="44">
        <v>52</v>
      </c>
      <c r="M308" s="44">
        <v>124</v>
      </c>
      <c r="N308" s="44">
        <v>213</v>
      </c>
      <c r="O308" s="75"/>
      <c r="P308" s="75"/>
      <c r="Q308" s="75"/>
      <c r="R308" s="75"/>
    </row>
    <row r="309" spans="1:136" s="76" customFormat="1" ht="20" customHeight="1">
      <c r="A309" s="40">
        <v>28</v>
      </c>
      <c r="B309" s="42" t="s">
        <v>359</v>
      </c>
      <c r="C309" s="42">
        <v>2025</v>
      </c>
      <c r="D309" s="57" t="s">
        <v>149</v>
      </c>
      <c r="E309" s="43">
        <v>46141</v>
      </c>
      <c r="F309" s="41" t="s">
        <v>19</v>
      </c>
      <c r="G309" s="41" t="s">
        <v>24</v>
      </c>
      <c r="H309" s="58">
        <v>55</v>
      </c>
      <c r="I309" s="58">
        <v>60</v>
      </c>
      <c r="J309" s="58">
        <v>35</v>
      </c>
      <c r="K309" s="58">
        <v>40</v>
      </c>
      <c r="L309" s="58">
        <v>52</v>
      </c>
      <c r="M309" s="58">
        <v>125</v>
      </c>
      <c r="N309" s="58">
        <v>214</v>
      </c>
      <c r="O309" s="75"/>
      <c r="P309" s="75"/>
      <c r="Q309" s="75"/>
      <c r="R309" s="75"/>
    </row>
    <row r="310" spans="1:136" s="73" customFormat="1" ht="20" customHeight="1">
      <c r="A310" s="40">
        <v>28</v>
      </c>
      <c r="B310" s="42" t="s">
        <v>360</v>
      </c>
      <c r="C310" s="42">
        <v>2025</v>
      </c>
      <c r="D310" s="57" t="s">
        <v>147</v>
      </c>
      <c r="E310" s="43">
        <v>46140</v>
      </c>
      <c r="F310" s="41" t="s">
        <v>19</v>
      </c>
      <c r="G310" s="41" t="s">
        <v>20</v>
      </c>
      <c r="H310" s="58">
        <v>10</v>
      </c>
      <c r="I310" s="58">
        <v>35</v>
      </c>
      <c r="J310" s="58">
        <v>25</v>
      </c>
      <c r="K310" s="58">
        <v>5</v>
      </c>
      <c r="L310" s="58">
        <v>7</v>
      </c>
      <c r="M310" s="58">
        <v>157</v>
      </c>
      <c r="N310" s="58">
        <v>211</v>
      </c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  <c r="BI310" s="74"/>
      <c r="BJ310" s="74"/>
      <c r="BK310" s="74"/>
      <c r="BL310" s="74"/>
      <c r="BM310" s="74"/>
      <c r="BN310" s="74"/>
      <c r="BO310" s="74"/>
      <c r="BP310" s="74"/>
      <c r="BQ310" s="74"/>
      <c r="BR310" s="74"/>
      <c r="BS310" s="74"/>
      <c r="BT310" s="74"/>
      <c r="BU310" s="74"/>
      <c r="BV310" s="74"/>
      <c r="BW310" s="74"/>
      <c r="BX310" s="74"/>
      <c r="BY310" s="74"/>
      <c r="BZ310" s="74"/>
      <c r="CA310" s="74"/>
      <c r="CB310" s="74"/>
      <c r="CC310" s="74"/>
      <c r="CD310" s="74"/>
      <c r="CE310" s="74"/>
      <c r="CF310" s="74"/>
      <c r="CG310" s="74"/>
      <c r="CH310" s="74"/>
      <c r="CI310" s="74"/>
      <c r="CJ310" s="74"/>
      <c r="CK310" s="74"/>
      <c r="CL310" s="74"/>
      <c r="CM310" s="74"/>
      <c r="CN310" s="74"/>
      <c r="CO310" s="74"/>
      <c r="CP310" s="74"/>
      <c r="CQ310" s="74"/>
      <c r="CR310" s="74"/>
      <c r="CS310" s="74"/>
      <c r="CT310" s="74"/>
      <c r="CU310" s="74"/>
      <c r="CV310" s="74"/>
      <c r="CW310" s="74"/>
      <c r="CX310" s="74"/>
      <c r="CY310" s="74"/>
      <c r="CZ310" s="74"/>
      <c r="DA310" s="74"/>
      <c r="DB310" s="74"/>
      <c r="DC310" s="74"/>
      <c r="DD310" s="74"/>
      <c r="DE310" s="74"/>
      <c r="DF310" s="74"/>
      <c r="DG310" s="74"/>
      <c r="DH310" s="74"/>
      <c r="DI310" s="74"/>
      <c r="DJ310" s="74"/>
      <c r="DK310" s="74"/>
      <c r="DL310" s="74"/>
      <c r="DM310" s="74"/>
      <c r="DN310" s="74"/>
      <c r="DO310" s="74"/>
      <c r="DP310" s="74"/>
      <c r="DQ310" s="74"/>
      <c r="DR310" s="74"/>
      <c r="DS310" s="74"/>
      <c r="DT310" s="74"/>
      <c r="DU310" s="74"/>
      <c r="DV310" s="74"/>
      <c r="DW310" s="74"/>
      <c r="DX310" s="74"/>
      <c r="DY310" s="74"/>
      <c r="DZ310" s="74"/>
      <c r="EA310" s="74"/>
      <c r="EB310" s="74"/>
      <c r="EC310" s="74"/>
      <c r="ED310" s="74"/>
      <c r="EE310" s="74"/>
      <c r="EF310" s="74"/>
    </row>
    <row r="311" spans="1:136" s="73" customFormat="1" ht="20" customHeight="1">
      <c r="A311" s="40">
        <v>28</v>
      </c>
      <c r="B311" s="42" t="s">
        <v>361</v>
      </c>
      <c r="C311" s="42">
        <v>2025</v>
      </c>
      <c r="D311" s="57" t="s">
        <v>246</v>
      </c>
      <c r="E311" s="43">
        <v>46140</v>
      </c>
      <c r="F311" s="41" t="s">
        <v>19</v>
      </c>
      <c r="G311" s="41" t="s">
        <v>24</v>
      </c>
      <c r="H311" s="58">
        <v>55</v>
      </c>
      <c r="I311" s="58">
        <v>60</v>
      </c>
      <c r="J311" s="58">
        <v>15</v>
      </c>
      <c r="K311" s="58">
        <v>75</v>
      </c>
      <c r="L311" s="58">
        <v>29</v>
      </c>
      <c r="M311" s="58">
        <v>141</v>
      </c>
      <c r="N311" s="58">
        <v>212</v>
      </c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  <c r="BI311" s="74"/>
      <c r="BJ311" s="74"/>
      <c r="BK311" s="74"/>
      <c r="BL311" s="74"/>
      <c r="BM311" s="74"/>
      <c r="BN311" s="74"/>
      <c r="BO311" s="74"/>
      <c r="BP311" s="74"/>
      <c r="BQ311" s="74"/>
      <c r="BR311" s="74"/>
      <c r="BS311" s="74"/>
      <c r="BT311" s="74"/>
      <c r="BU311" s="74"/>
      <c r="BV311" s="74"/>
      <c r="BW311" s="74"/>
      <c r="BX311" s="74"/>
      <c r="BY311" s="74"/>
      <c r="BZ311" s="74"/>
      <c r="CA311" s="74"/>
      <c r="CB311" s="74"/>
      <c r="CC311" s="74"/>
      <c r="CD311" s="74"/>
      <c r="CE311" s="74"/>
      <c r="CF311" s="74"/>
      <c r="CG311" s="74"/>
      <c r="CH311" s="74"/>
      <c r="CI311" s="74"/>
      <c r="CJ311" s="74"/>
      <c r="CK311" s="74"/>
      <c r="CL311" s="74"/>
      <c r="CM311" s="74"/>
      <c r="CN311" s="74"/>
      <c r="CO311" s="74"/>
      <c r="CP311" s="74"/>
      <c r="CQ311" s="74"/>
      <c r="CR311" s="74"/>
      <c r="CS311" s="74"/>
      <c r="CT311" s="74"/>
      <c r="CU311" s="74"/>
      <c r="CV311" s="74"/>
      <c r="CW311" s="74"/>
      <c r="CX311" s="74"/>
      <c r="CY311" s="74"/>
      <c r="CZ311" s="74"/>
      <c r="DA311" s="74"/>
      <c r="DB311" s="74"/>
      <c r="DC311" s="74"/>
      <c r="DD311" s="74"/>
      <c r="DE311" s="74"/>
      <c r="DF311" s="74"/>
      <c r="DG311" s="74"/>
      <c r="DH311" s="74"/>
      <c r="DI311" s="74"/>
      <c r="DJ311" s="74"/>
      <c r="DK311" s="74"/>
      <c r="DL311" s="74"/>
      <c r="DM311" s="74"/>
      <c r="DN311" s="74"/>
      <c r="DO311" s="74"/>
      <c r="DP311" s="74"/>
      <c r="DQ311" s="74"/>
      <c r="DR311" s="74"/>
      <c r="DS311" s="74"/>
      <c r="DT311" s="74"/>
      <c r="DU311" s="74"/>
      <c r="DV311" s="74"/>
      <c r="DW311" s="74"/>
      <c r="DX311" s="74"/>
      <c r="DY311" s="74"/>
      <c r="DZ311" s="74"/>
      <c r="EA311" s="74"/>
      <c r="EB311" s="74"/>
      <c r="EC311" s="74"/>
      <c r="ED311" s="74"/>
      <c r="EE311" s="74"/>
      <c r="EF311" s="74"/>
    </row>
    <row r="312" spans="1:136" s="59" customFormat="1" ht="20" customHeight="1">
      <c r="A312" s="45">
        <f>COUNT(A302:A311)</f>
        <v>10</v>
      </c>
      <c r="B312" s="46" t="s">
        <v>27</v>
      </c>
      <c r="C312" s="46"/>
      <c r="D312" s="47"/>
      <c r="E312" s="48"/>
      <c r="F312" s="47"/>
      <c r="G312" s="48"/>
      <c r="H312" s="49"/>
      <c r="I312" s="50"/>
      <c r="J312" s="49"/>
      <c r="K312" s="51"/>
      <c r="L312" s="51"/>
      <c r="M312" s="52" t="s">
        <v>28</v>
      </c>
      <c r="N312" s="53">
        <f>AVERAGE(N302:N311)</f>
        <v>212.5</v>
      </c>
      <c r="O312" s="65"/>
      <c r="P312" s="63"/>
      <c r="Q312" s="63"/>
      <c r="R312" s="63"/>
      <c r="S312" s="63"/>
    </row>
    <row r="313" spans="1:136" s="5" customFormat="1" ht="20" customHeight="1">
      <c r="A313" s="66"/>
      <c r="B313" s="67"/>
      <c r="C313" s="67"/>
      <c r="D313" s="68"/>
      <c r="E313" s="69"/>
      <c r="F313" s="68"/>
      <c r="G313" s="69"/>
      <c r="H313" s="70"/>
      <c r="I313" s="71"/>
      <c r="J313" s="70"/>
      <c r="K313" s="71"/>
      <c r="L313" s="71"/>
      <c r="M313" s="71"/>
      <c r="N313" s="71"/>
      <c r="O313" s="72"/>
      <c r="P313" s="56"/>
      <c r="Q313" s="56"/>
      <c r="R313" s="56"/>
      <c r="S313" s="56"/>
    </row>
    <row r="314" spans="1:136" s="73" customFormat="1" ht="20" customHeight="1">
      <c r="A314" s="40">
        <v>29</v>
      </c>
      <c r="B314" s="42" t="s">
        <v>362</v>
      </c>
      <c r="C314" s="42">
        <v>2025</v>
      </c>
      <c r="D314" s="57" t="s">
        <v>157</v>
      </c>
      <c r="E314" s="43">
        <v>46140</v>
      </c>
      <c r="F314" s="41" t="s">
        <v>19</v>
      </c>
      <c r="G314" s="41" t="s">
        <v>20</v>
      </c>
      <c r="H314" s="58">
        <v>65</v>
      </c>
      <c r="I314" s="58">
        <v>80</v>
      </c>
      <c r="J314" s="58">
        <v>45</v>
      </c>
      <c r="K314" s="58">
        <v>50</v>
      </c>
      <c r="L314" s="58">
        <v>65</v>
      </c>
      <c r="M314" s="58">
        <v>106</v>
      </c>
      <c r="N314" s="58">
        <v>202</v>
      </c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  <c r="BI314" s="74"/>
      <c r="BJ314" s="74"/>
      <c r="BK314" s="74"/>
      <c r="BL314" s="74"/>
      <c r="BM314" s="74"/>
      <c r="BN314" s="74"/>
      <c r="BO314" s="74"/>
      <c r="BP314" s="74"/>
      <c r="BQ314" s="74"/>
      <c r="BR314" s="74"/>
      <c r="BS314" s="74"/>
      <c r="BT314" s="74"/>
      <c r="BU314" s="74"/>
      <c r="BV314" s="74"/>
      <c r="BW314" s="74"/>
      <c r="BX314" s="74"/>
      <c r="BY314" s="74"/>
      <c r="BZ314" s="74"/>
      <c r="CA314" s="74"/>
      <c r="CB314" s="74"/>
      <c r="CC314" s="74"/>
      <c r="CD314" s="74"/>
      <c r="CE314" s="74"/>
      <c r="CF314" s="74"/>
      <c r="CG314" s="74"/>
      <c r="CH314" s="74"/>
      <c r="CI314" s="74"/>
      <c r="CJ314" s="74"/>
      <c r="CK314" s="74"/>
      <c r="CL314" s="74"/>
      <c r="CM314" s="74"/>
      <c r="CN314" s="74"/>
      <c r="CO314" s="74"/>
      <c r="CP314" s="74"/>
      <c r="CQ314" s="74"/>
      <c r="CR314" s="74"/>
      <c r="CS314" s="74"/>
      <c r="CT314" s="74"/>
      <c r="CU314" s="74"/>
      <c r="CV314" s="74"/>
      <c r="CW314" s="74"/>
      <c r="CX314" s="74"/>
      <c r="CY314" s="74"/>
      <c r="CZ314" s="74"/>
      <c r="DA314" s="74"/>
      <c r="DB314" s="74"/>
      <c r="DC314" s="74"/>
      <c r="DD314" s="74"/>
      <c r="DE314" s="74"/>
      <c r="DF314" s="74"/>
      <c r="DG314" s="74"/>
      <c r="DH314" s="74"/>
      <c r="DI314" s="74"/>
      <c r="DJ314" s="74"/>
      <c r="DK314" s="74"/>
      <c r="DL314" s="74"/>
      <c r="DM314" s="74"/>
      <c r="DN314" s="74"/>
      <c r="DO314" s="74"/>
      <c r="DP314" s="74"/>
      <c r="DQ314" s="74"/>
      <c r="DR314" s="74"/>
      <c r="DS314" s="74"/>
      <c r="DT314" s="74"/>
      <c r="DU314" s="74"/>
      <c r="DV314" s="74"/>
      <c r="DW314" s="74"/>
      <c r="DX314" s="74"/>
      <c r="DY314" s="74"/>
      <c r="DZ314" s="74"/>
      <c r="EA314" s="74"/>
      <c r="EB314" s="74"/>
      <c r="EC314" s="74"/>
      <c r="ED314" s="74"/>
      <c r="EE314" s="74"/>
      <c r="EF314" s="74"/>
    </row>
    <row r="315" spans="1:136" s="73" customFormat="1" ht="20" customHeight="1">
      <c r="A315" s="40">
        <v>29</v>
      </c>
      <c r="B315" s="42" t="s">
        <v>363</v>
      </c>
      <c r="C315" s="42">
        <v>2025</v>
      </c>
      <c r="D315" s="41" t="s">
        <v>198</v>
      </c>
      <c r="E315" s="43">
        <v>46143</v>
      </c>
      <c r="F315" s="41" t="s">
        <v>19</v>
      </c>
      <c r="G315" s="41" t="s">
        <v>20</v>
      </c>
      <c r="H315" s="44">
        <v>60</v>
      </c>
      <c r="I315" s="44">
        <v>55</v>
      </c>
      <c r="J315" s="44">
        <v>75</v>
      </c>
      <c r="K315" s="44">
        <v>35</v>
      </c>
      <c r="L315" s="44">
        <v>61</v>
      </c>
      <c r="M315" s="44">
        <v>109</v>
      </c>
      <c r="N315" s="44">
        <v>202</v>
      </c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  <c r="BI315" s="74"/>
      <c r="BJ315" s="74"/>
      <c r="BK315" s="74"/>
      <c r="BL315" s="74"/>
      <c r="BM315" s="74"/>
      <c r="BN315" s="74"/>
      <c r="BO315" s="74"/>
      <c r="BP315" s="74"/>
      <c r="BQ315" s="74"/>
      <c r="BR315" s="74"/>
      <c r="BS315" s="74"/>
      <c r="BT315" s="74"/>
      <c r="BU315" s="74"/>
      <c r="BV315" s="74"/>
      <c r="BW315" s="74"/>
      <c r="BX315" s="74"/>
      <c r="BY315" s="74"/>
      <c r="BZ315" s="74"/>
      <c r="CA315" s="74"/>
      <c r="CB315" s="74"/>
      <c r="CC315" s="74"/>
      <c r="CD315" s="74"/>
      <c r="CE315" s="74"/>
      <c r="CF315" s="74"/>
      <c r="CG315" s="74"/>
      <c r="CH315" s="74"/>
      <c r="CI315" s="74"/>
      <c r="CJ315" s="74"/>
      <c r="CK315" s="74"/>
      <c r="CL315" s="74"/>
      <c r="CM315" s="74"/>
      <c r="CN315" s="74"/>
      <c r="CO315" s="74"/>
      <c r="CP315" s="74"/>
      <c r="CQ315" s="74"/>
      <c r="CR315" s="74"/>
      <c r="CS315" s="74"/>
      <c r="CT315" s="74"/>
      <c r="CU315" s="74"/>
      <c r="CV315" s="74"/>
      <c r="CW315" s="74"/>
      <c r="CX315" s="74"/>
      <c r="CY315" s="74"/>
      <c r="CZ315" s="74"/>
      <c r="DA315" s="74"/>
      <c r="DB315" s="74"/>
      <c r="DC315" s="74"/>
      <c r="DD315" s="74"/>
      <c r="DE315" s="74"/>
      <c r="DF315" s="74"/>
      <c r="DG315" s="74"/>
      <c r="DH315" s="74"/>
      <c r="DI315" s="74"/>
      <c r="DJ315" s="74"/>
      <c r="DK315" s="74"/>
      <c r="DL315" s="74"/>
      <c r="DM315" s="74"/>
      <c r="DN315" s="74"/>
      <c r="DO315" s="74"/>
      <c r="DP315" s="74"/>
      <c r="DQ315" s="74"/>
      <c r="DR315" s="74"/>
      <c r="DS315" s="74"/>
      <c r="DT315" s="74"/>
      <c r="DU315" s="74"/>
      <c r="DV315" s="74"/>
      <c r="DW315" s="74"/>
      <c r="DX315" s="74"/>
      <c r="DY315" s="74"/>
      <c r="DZ315" s="74"/>
      <c r="EA315" s="74"/>
      <c r="EB315" s="74"/>
      <c r="EC315" s="74"/>
      <c r="ED315" s="74"/>
      <c r="EE315" s="74"/>
      <c r="EF315" s="74"/>
    </row>
    <row r="316" spans="1:136" s="73" customFormat="1" ht="20" customHeight="1">
      <c r="A316" s="40">
        <v>29</v>
      </c>
      <c r="B316" s="42" t="s">
        <v>364</v>
      </c>
      <c r="C316" s="42">
        <v>2025</v>
      </c>
      <c r="D316" s="41" t="s">
        <v>198</v>
      </c>
      <c r="E316" s="43">
        <v>46140</v>
      </c>
      <c r="F316" s="41" t="s">
        <v>19</v>
      </c>
      <c r="G316" s="41" t="s">
        <v>24</v>
      </c>
      <c r="H316" s="44">
        <v>25</v>
      </c>
      <c r="I316" s="44">
        <v>40</v>
      </c>
      <c r="J316" s="44">
        <v>70</v>
      </c>
      <c r="K316" s="44">
        <v>65</v>
      </c>
      <c r="L316" s="44">
        <v>54</v>
      </c>
      <c r="M316" s="44">
        <v>113</v>
      </c>
      <c r="N316" s="44">
        <v>201</v>
      </c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  <c r="BI316" s="74"/>
      <c r="BJ316" s="74"/>
      <c r="BK316" s="74"/>
      <c r="BL316" s="74"/>
      <c r="BM316" s="74"/>
      <c r="BN316" s="74"/>
      <c r="BO316" s="74"/>
      <c r="BP316" s="74"/>
      <c r="BQ316" s="74"/>
      <c r="BR316" s="74"/>
      <c r="BS316" s="74"/>
      <c r="BT316" s="74"/>
      <c r="BU316" s="74"/>
      <c r="BV316" s="74"/>
      <c r="BW316" s="74"/>
      <c r="BX316" s="74"/>
      <c r="BY316" s="74"/>
      <c r="BZ316" s="74"/>
      <c r="CA316" s="74"/>
      <c r="CB316" s="74"/>
      <c r="CC316" s="74"/>
      <c r="CD316" s="74"/>
      <c r="CE316" s="74"/>
      <c r="CF316" s="74"/>
      <c r="CG316" s="74"/>
      <c r="CH316" s="74"/>
      <c r="CI316" s="74"/>
      <c r="CJ316" s="74"/>
      <c r="CK316" s="74"/>
      <c r="CL316" s="74"/>
      <c r="CM316" s="74"/>
      <c r="CN316" s="74"/>
      <c r="CO316" s="74"/>
      <c r="CP316" s="74"/>
      <c r="CQ316" s="74"/>
      <c r="CR316" s="74"/>
      <c r="CS316" s="74"/>
      <c r="CT316" s="74"/>
      <c r="CU316" s="74"/>
      <c r="CV316" s="74"/>
      <c r="CW316" s="74"/>
      <c r="CX316" s="74"/>
      <c r="CY316" s="74"/>
      <c r="CZ316" s="74"/>
      <c r="DA316" s="74"/>
      <c r="DB316" s="74"/>
      <c r="DC316" s="74"/>
      <c r="DD316" s="74"/>
      <c r="DE316" s="74"/>
      <c r="DF316" s="74"/>
      <c r="DG316" s="74"/>
      <c r="DH316" s="74"/>
      <c r="DI316" s="74"/>
      <c r="DJ316" s="74"/>
      <c r="DK316" s="74"/>
      <c r="DL316" s="74"/>
      <c r="DM316" s="74"/>
      <c r="DN316" s="74"/>
      <c r="DO316" s="74"/>
      <c r="DP316" s="74"/>
      <c r="DQ316" s="74"/>
      <c r="DR316" s="74"/>
      <c r="DS316" s="74"/>
      <c r="DT316" s="74"/>
      <c r="DU316" s="74"/>
      <c r="DV316" s="74"/>
      <c r="DW316" s="74"/>
      <c r="DX316" s="74"/>
      <c r="DY316" s="74"/>
      <c r="DZ316" s="74"/>
      <c r="EA316" s="74"/>
      <c r="EB316" s="74"/>
      <c r="EC316" s="74"/>
      <c r="ED316" s="74"/>
      <c r="EE316" s="74"/>
      <c r="EF316" s="74"/>
    </row>
    <row r="317" spans="1:136" s="73" customFormat="1" ht="20" customHeight="1">
      <c r="A317" s="40">
        <v>29</v>
      </c>
      <c r="B317" s="42" t="s">
        <v>365</v>
      </c>
      <c r="C317" s="42">
        <v>2025</v>
      </c>
      <c r="D317" s="57" t="s">
        <v>284</v>
      </c>
      <c r="E317" s="43">
        <v>46155</v>
      </c>
      <c r="F317" s="41" t="s">
        <v>19</v>
      </c>
      <c r="G317" s="41" t="s">
        <v>24</v>
      </c>
      <c r="H317" s="58">
        <v>65</v>
      </c>
      <c r="I317" s="58">
        <v>70</v>
      </c>
      <c r="J317" s="58">
        <v>25</v>
      </c>
      <c r="K317" s="58">
        <v>30</v>
      </c>
      <c r="L317" s="58">
        <v>51</v>
      </c>
      <c r="M317" s="58">
        <v>122</v>
      </c>
      <c r="N317" s="58">
        <v>209</v>
      </c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  <c r="BI317" s="74"/>
      <c r="BJ317" s="74"/>
      <c r="BK317" s="74"/>
      <c r="BL317" s="74"/>
      <c r="BM317" s="74"/>
      <c r="BN317" s="74"/>
      <c r="BO317" s="74"/>
      <c r="BP317" s="74"/>
      <c r="BQ317" s="74"/>
      <c r="BR317" s="74"/>
      <c r="BS317" s="74"/>
      <c r="BT317" s="74"/>
      <c r="BU317" s="74"/>
      <c r="BV317" s="74"/>
      <c r="BW317" s="74"/>
      <c r="BX317" s="74"/>
      <c r="BY317" s="74"/>
      <c r="BZ317" s="74"/>
      <c r="CA317" s="74"/>
      <c r="CB317" s="74"/>
      <c r="CC317" s="74"/>
      <c r="CD317" s="74"/>
      <c r="CE317" s="74"/>
      <c r="CF317" s="74"/>
      <c r="CG317" s="74"/>
      <c r="CH317" s="74"/>
      <c r="CI317" s="74"/>
      <c r="CJ317" s="74"/>
      <c r="CK317" s="74"/>
      <c r="CL317" s="74"/>
      <c r="CM317" s="74"/>
      <c r="CN317" s="74"/>
      <c r="CO317" s="74"/>
      <c r="CP317" s="74"/>
      <c r="CQ317" s="74"/>
      <c r="CR317" s="74"/>
      <c r="CS317" s="74"/>
      <c r="CT317" s="74"/>
      <c r="CU317" s="74"/>
      <c r="CV317" s="74"/>
      <c r="CW317" s="74"/>
      <c r="CX317" s="74"/>
      <c r="CY317" s="74"/>
      <c r="CZ317" s="74"/>
      <c r="DA317" s="74"/>
      <c r="DB317" s="74"/>
      <c r="DC317" s="74"/>
      <c r="DD317" s="74"/>
      <c r="DE317" s="74"/>
      <c r="DF317" s="74"/>
      <c r="DG317" s="74"/>
      <c r="DH317" s="74"/>
      <c r="DI317" s="74"/>
      <c r="DJ317" s="74"/>
      <c r="DK317" s="74"/>
      <c r="DL317" s="74"/>
      <c r="DM317" s="74"/>
      <c r="DN317" s="74"/>
      <c r="DO317" s="74"/>
      <c r="DP317" s="74"/>
      <c r="DQ317" s="74"/>
      <c r="DR317" s="74"/>
      <c r="DS317" s="74"/>
      <c r="DT317" s="74"/>
      <c r="DU317" s="74"/>
      <c r="DV317" s="74"/>
      <c r="DW317" s="74"/>
      <c r="DX317" s="74"/>
      <c r="DY317" s="74"/>
      <c r="DZ317" s="74"/>
      <c r="EA317" s="74"/>
      <c r="EB317" s="74"/>
      <c r="EC317" s="74"/>
      <c r="ED317" s="74"/>
      <c r="EE317" s="74"/>
      <c r="EF317" s="74"/>
    </row>
    <row r="318" spans="1:136" s="5" customFormat="1" ht="20" customHeight="1">
      <c r="A318" s="40">
        <v>29</v>
      </c>
      <c r="B318" s="42" t="s">
        <v>366</v>
      </c>
      <c r="C318" s="42">
        <v>2025</v>
      </c>
      <c r="D318" s="57" t="s">
        <v>151</v>
      </c>
      <c r="E318" s="43">
        <v>46141</v>
      </c>
      <c r="F318" s="41" t="s">
        <v>19</v>
      </c>
      <c r="G318" s="41" t="s">
        <v>24</v>
      </c>
      <c r="H318" s="58">
        <v>30</v>
      </c>
      <c r="I318" s="58">
        <v>50</v>
      </c>
      <c r="J318" s="58">
        <v>80</v>
      </c>
      <c r="K318" s="58">
        <v>5</v>
      </c>
      <c r="L318" s="58">
        <v>45</v>
      </c>
      <c r="M318" s="58">
        <v>122</v>
      </c>
      <c r="N318" s="58">
        <v>203</v>
      </c>
      <c r="O318" s="56"/>
      <c r="P318" s="56"/>
      <c r="Q318" s="56"/>
    </row>
    <row r="319" spans="1:136" s="78" customFormat="1" ht="20" customHeight="1">
      <c r="A319" s="40">
        <v>29</v>
      </c>
      <c r="B319" s="42" t="s">
        <v>367</v>
      </c>
      <c r="C319" s="42">
        <v>2025</v>
      </c>
      <c r="D319" s="57" t="s">
        <v>304</v>
      </c>
      <c r="E319" s="43">
        <v>46152</v>
      </c>
      <c r="F319" s="41" t="s">
        <v>19</v>
      </c>
      <c r="G319" s="41" t="s">
        <v>20</v>
      </c>
      <c r="H319" s="58">
        <v>90</v>
      </c>
      <c r="I319" s="58">
        <v>85</v>
      </c>
      <c r="J319" s="58">
        <v>40</v>
      </c>
      <c r="K319" s="58">
        <v>55</v>
      </c>
      <c r="L319" s="58">
        <v>51</v>
      </c>
      <c r="M319" s="58">
        <v>118</v>
      </c>
      <c r="N319" s="58">
        <v>204</v>
      </c>
      <c r="O319" s="73"/>
      <c r="P319" s="73"/>
      <c r="Q319" s="73"/>
      <c r="R319" s="73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  <c r="BI319" s="74"/>
      <c r="BJ319" s="74"/>
      <c r="BK319" s="74"/>
      <c r="BL319" s="74"/>
      <c r="BM319" s="74"/>
      <c r="BN319" s="74"/>
      <c r="BO319" s="74"/>
      <c r="BP319" s="74"/>
      <c r="BQ319" s="74"/>
      <c r="BR319" s="74"/>
      <c r="BS319" s="74"/>
      <c r="BT319" s="74"/>
      <c r="BU319" s="74"/>
      <c r="BV319" s="74"/>
      <c r="BW319" s="74"/>
      <c r="BX319" s="74"/>
      <c r="BY319" s="74"/>
      <c r="BZ319" s="74"/>
      <c r="CA319" s="74"/>
      <c r="CB319" s="74"/>
      <c r="CC319" s="74"/>
      <c r="CD319" s="74"/>
      <c r="CE319" s="74"/>
      <c r="CF319" s="74"/>
      <c r="CG319" s="74"/>
      <c r="CH319" s="74"/>
      <c r="CI319" s="74"/>
      <c r="CJ319" s="74"/>
      <c r="CK319" s="74"/>
      <c r="CL319" s="74"/>
      <c r="CM319" s="74"/>
      <c r="CN319" s="74"/>
      <c r="CO319" s="74"/>
      <c r="CP319" s="74"/>
      <c r="CQ319" s="74"/>
      <c r="CR319" s="74"/>
      <c r="CS319" s="74"/>
      <c r="CT319" s="74"/>
      <c r="CU319" s="74"/>
      <c r="CV319" s="74"/>
      <c r="CW319" s="74"/>
      <c r="CX319" s="74"/>
      <c r="CY319" s="74"/>
      <c r="CZ319" s="74"/>
      <c r="DA319" s="74"/>
      <c r="DB319" s="74"/>
      <c r="DC319" s="74"/>
      <c r="DD319" s="74"/>
      <c r="DE319" s="74"/>
      <c r="DF319" s="74"/>
      <c r="DG319" s="74"/>
      <c r="DH319" s="74"/>
      <c r="DI319" s="74"/>
      <c r="DJ319" s="74"/>
      <c r="DK319" s="74"/>
      <c r="DL319" s="74"/>
      <c r="DM319" s="74"/>
      <c r="DN319" s="74"/>
      <c r="DO319" s="74"/>
      <c r="DP319" s="74"/>
      <c r="DQ319" s="74"/>
      <c r="DR319" s="74"/>
      <c r="DS319" s="74"/>
      <c r="DT319" s="74"/>
      <c r="DU319" s="74"/>
      <c r="DV319" s="74"/>
      <c r="DW319" s="74"/>
      <c r="DX319" s="74"/>
      <c r="DY319" s="74"/>
      <c r="DZ319" s="74"/>
      <c r="EA319" s="74"/>
      <c r="EB319" s="74"/>
      <c r="EC319" s="74"/>
      <c r="ED319" s="74"/>
      <c r="EE319" s="74"/>
      <c r="EF319" s="74"/>
    </row>
    <row r="320" spans="1:136" s="76" customFormat="1" ht="20" customHeight="1">
      <c r="A320" s="40">
        <v>29</v>
      </c>
      <c r="B320" s="42" t="s">
        <v>368</v>
      </c>
      <c r="C320" s="42">
        <v>2025</v>
      </c>
      <c r="D320" s="57" t="s">
        <v>369</v>
      </c>
      <c r="E320" s="43">
        <v>46155</v>
      </c>
      <c r="F320" s="41" t="s">
        <v>19</v>
      </c>
      <c r="G320" s="41" t="s">
        <v>24</v>
      </c>
      <c r="H320" s="58">
        <v>25</v>
      </c>
      <c r="I320" s="58">
        <v>25</v>
      </c>
      <c r="J320" s="58">
        <v>55</v>
      </c>
      <c r="K320" s="58">
        <v>50</v>
      </c>
      <c r="L320" s="58">
        <v>29</v>
      </c>
      <c r="M320" s="58">
        <v>138</v>
      </c>
      <c r="N320" s="58">
        <v>208</v>
      </c>
      <c r="O320" s="75"/>
      <c r="P320" s="75"/>
      <c r="Q320" s="75"/>
      <c r="R320" s="75"/>
    </row>
    <row r="321" spans="1:136" s="76" customFormat="1" ht="20" customHeight="1">
      <c r="A321" s="40">
        <v>29</v>
      </c>
      <c r="B321" s="42" t="s">
        <v>370</v>
      </c>
      <c r="C321" s="42">
        <v>2025</v>
      </c>
      <c r="D321" s="57" t="s">
        <v>205</v>
      </c>
      <c r="E321" s="43">
        <v>46142</v>
      </c>
      <c r="F321" s="41" t="s">
        <v>19</v>
      </c>
      <c r="G321" s="41" t="s">
        <v>24</v>
      </c>
      <c r="H321" s="58">
        <v>60</v>
      </c>
      <c r="I321" s="58">
        <v>80</v>
      </c>
      <c r="J321" s="58">
        <v>25</v>
      </c>
      <c r="K321" s="58">
        <v>20</v>
      </c>
      <c r="L321" s="58">
        <v>29</v>
      </c>
      <c r="M321" s="58">
        <v>136</v>
      </c>
      <c r="N321" s="58">
        <v>205</v>
      </c>
      <c r="O321" s="75"/>
      <c r="P321" s="75"/>
      <c r="Q321" s="75"/>
      <c r="R321" s="75"/>
    </row>
    <row r="322" spans="1:136" s="73" customFormat="1" ht="20" customHeight="1">
      <c r="A322" s="40">
        <v>29</v>
      </c>
      <c r="B322" s="42" t="s">
        <v>371</v>
      </c>
      <c r="C322" s="42">
        <v>2025</v>
      </c>
      <c r="D322" s="57" t="s">
        <v>369</v>
      </c>
      <c r="E322" s="43">
        <v>46141</v>
      </c>
      <c r="F322" s="41" t="s">
        <v>19</v>
      </c>
      <c r="G322" s="41" t="s">
        <v>24</v>
      </c>
      <c r="H322" s="58">
        <v>20</v>
      </c>
      <c r="I322" s="58">
        <v>35</v>
      </c>
      <c r="J322" s="58">
        <v>35</v>
      </c>
      <c r="K322" s="58">
        <v>55</v>
      </c>
      <c r="L322" s="58">
        <v>46</v>
      </c>
      <c r="M322" s="58">
        <v>127</v>
      </c>
      <c r="N322" s="58">
        <v>211</v>
      </c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  <c r="BI322" s="74"/>
      <c r="BJ322" s="74"/>
      <c r="BK322" s="74"/>
      <c r="BL322" s="74"/>
      <c r="BM322" s="74"/>
      <c r="BN322" s="74"/>
      <c r="BO322" s="74"/>
      <c r="BP322" s="74"/>
      <c r="BQ322" s="74"/>
      <c r="BR322" s="74"/>
      <c r="BS322" s="74"/>
      <c r="BT322" s="74"/>
      <c r="BU322" s="74"/>
      <c r="BV322" s="74"/>
      <c r="BW322" s="74"/>
      <c r="BX322" s="74"/>
      <c r="BY322" s="74"/>
      <c r="BZ322" s="74"/>
      <c r="CA322" s="74"/>
      <c r="CB322" s="74"/>
      <c r="CC322" s="74"/>
      <c r="CD322" s="74"/>
      <c r="CE322" s="74"/>
      <c r="CF322" s="74"/>
      <c r="CG322" s="74"/>
      <c r="CH322" s="74"/>
      <c r="CI322" s="74"/>
      <c r="CJ322" s="74"/>
      <c r="CK322" s="74"/>
      <c r="CL322" s="74"/>
      <c r="CM322" s="74"/>
      <c r="CN322" s="74"/>
      <c r="CO322" s="74"/>
      <c r="CP322" s="74"/>
      <c r="CQ322" s="74"/>
      <c r="CR322" s="74"/>
      <c r="CS322" s="74"/>
      <c r="CT322" s="74"/>
      <c r="CU322" s="74"/>
      <c r="CV322" s="74"/>
      <c r="CW322" s="74"/>
      <c r="CX322" s="74"/>
      <c r="CY322" s="74"/>
      <c r="CZ322" s="74"/>
      <c r="DA322" s="74"/>
      <c r="DB322" s="74"/>
      <c r="DC322" s="74"/>
      <c r="DD322" s="74"/>
      <c r="DE322" s="74"/>
      <c r="DF322" s="74"/>
      <c r="DG322" s="74"/>
      <c r="DH322" s="74"/>
      <c r="DI322" s="74"/>
      <c r="DJ322" s="74"/>
      <c r="DK322" s="74"/>
      <c r="DL322" s="74"/>
      <c r="DM322" s="74"/>
      <c r="DN322" s="74"/>
      <c r="DO322" s="74"/>
      <c r="DP322" s="74"/>
      <c r="DQ322" s="74"/>
      <c r="DR322" s="74"/>
      <c r="DS322" s="74"/>
      <c r="DT322" s="74"/>
      <c r="DU322" s="74"/>
      <c r="DV322" s="74"/>
      <c r="DW322" s="74"/>
      <c r="DX322" s="74"/>
      <c r="DY322" s="74"/>
      <c r="DZ322" s="74"/>
      <c r="EA322" s="74"/>
      <c r="EB322" s="74"/>
      <c r="EC322" s="74"/>
      <c r="ED322" s="74"/>
      <c r="EE322" s="74"/>
      <c r="EF322" s="74"/>
    </row>
    <row r="323" spans="1:136" s="73" customFormat="1" ht="20" customHeight="1">
      <c r="A323" s="40">
        <v>29</v>
      </c>
      <c r="B323" s="42" t="s">
        <v>372</v>
      </c>
      <c r="C323" s="42">
        <v>2025</v>
      </c>
      <c r="D323" s="57" t="s">
        <v>78</v>
      </c>
      <c r="E323" s="43">
        <v>46160</v>
      </c>
      <c r="F323" s="41" t="s">
        <v>19</v>
      </c>
      <c r="G323" s="41" t="s">
        <v>20</v>
      </c>
      <c r="H323" s="58">
        <v>80</v>
      </c>
      <c r="I323" s="58">
        <v>75</v>
      </c>
      <c r="J323" s="58">
        <v>10</v>
      </c>
      <c r="K323" s="58">
        <v>55</v>
      </c>
      <c r="L323" s="58">
        <v>24</v>
      </c>
      <c r="M323" s="58">
        <v>143</v>
      </c>
      <c r="N323" s="58">
        <v>209</v>
      </c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  <c r="BI323" s="74"/>
      <c r="BJ323" s="74"/>
      <c r="BK323" s="74"/>
      <c r="BL323" s="74"/>
      <c r="BM323" s="74"/>
      <c r="BN323" s="74"/>
      <c r="BO323" s="74"/>
      <c r="BP323" s="74"/>
      <c r="BQ323" s="74"/>
      <c r="BR323" s="74"/>
      <c r="BS323" s="74"/>
      <c r="BT323" s="74"/>
      <c r="BU323" s="74"/>
      <c r="BV323" s="74"/>
      <c r="BW323" s="74"/>
      <c r="BX323" s="74"/>
      <c r="BY323" s="74"/>
      <c r="BZ323" s="74"/>
      <c r="CA323" s="74"/>
      <c r="CB323" s="74"/>
      <c r="CC323" s="74"/>
      <c r="CD323" s="74"/>
      <c r="CE323" s="74"/>
      <c r="CF323" s="74"/>
      <c r="CG323" s="74"/>
      <c r="CH323" s="74"/>
      <c r="CI323" s="74"/>
      <c r="CJ323" s="74"/>
      <c r="CK323" s="74"/>
      <c r="CL323" s="74"/>
      <c r="CM323" s="74"/>
      <c r="CN323" s="74"/>
      <c r="CO323" s="74"/>
      <c r="CP323" s="74"/>
      <c r="CQ323" s="74"/>
      <c r="CR323" s="74"/>
      <c r="CS323" s="74"/>
      <c r="CT323" s="74"/>
      <c r="CU323" s="74"/>
      <c r="CV323" s="74"/>
      <c r="CW323" s="74"/>
      <c r="CX323" s="74"/>
      <c r="CY323" s="74"/>
      <c r="CZ323" s="74"/>
      <c r="DA323" s="74"/>
      <c r="DB323" s="74"/>
      <c r="DC323" s="74"/>
      <c r="DD323" s="74"/>
      <c r="DE323" s="74"/>
      <c r="DF323" s="74"/>
      <c r="DG323" s="74"/>
      <c r="DH323" s="74"/>
      <c r="DI323" s="74"/>
      <c r="DJ323" s="74"/>
      <c r="DK323" s="74"/>
      <c r="DL323" s="74"/>
      <c r="DM323" s="74"/>
      <c r="DN323" s="74"/>
      <c r="DO323" s="74"/>
      <c r="DP323" s="74"/>
      <c r="DQ323" s="74"/>
      <c r="DR323" s="74"/>
      <c r="DS323" s="74"/>
      <c r="DT323" s="74"/>
      <c r="DU323" s="74"/>
      <c r="DV323" s="74"/>
      <c r="DW323" s="74"/>
      <c r="DX323" s="74"/>
      <c r="DY323" s="74"/>
      <c r="DZ323" s="74"/>
      <c r="EA323" s="74"/>
      <c r="EB323" s="74"/>
      <c r="EC323" s="74"/>
      <c r="ED323" s="74"/>
      <c r="EE323" s="74"/>
      <c r="EF323" s="74"/>
    </row>
    <row r="324" spans="1:136" s="59" customFormat="1" ht="20" customHeight="1">
      <c r="A324" s="45">
        <f>COUNT(A314:A323)</f>
        <v>10</v>
      </c>
      <c r="B324" s="46" t="s">
        <v>27</v>
      </c>
      <c r="C324" s="46"/>
      <c r="D324" s="47"/>
      <c r="E324" s="48"/>
      <c r="F324" s="47"/>
      <c r="G324" s="48"/>
      <c r="H324" s="49"/>
      <c r="I324" s="50"/>
      <c r="J324" s="49"/>
      <c r="K324" s="51"/>
      <c r="L324" s="51"/>
      <c r="M324" s="52" t="s">
        <v>28</v>
      </c>
      <c r="N324" s="53">
        <f>AVERAGE(N314:N323)</f>
        <v>205.4</v>
      </c>
      <c r="O324" s="65"/>
      <c r="P324" s="63"/>
      <c r="Q324" s="63"/>
      <c r="R324" s="63"/>
      <c r="S324" s="63"/>
    </row>
    <row r="325" spans="1:136" s="5" customFormat="1" ht="20" customHeight="1">
      <c r="A325" s="66"/>
      <c r="B325" s="67"/>
      <c r="C325" s="67"/>
      <c r="D325" s="68"/>
      <c r="E325" s="69"/>
      <c r="F325" s="68"/>
      <c r="G325" s="69"/>
      <c r="H325" s="70"/>
      <c r="I325" s="71"/>
      <c r="J325" s="70"/>
      <c r="K325" s="71"/>
      <c r="L325" s="71"/>
      <c r="M325" s="71"/>
      <c r="N325" s="71"/>
      <c r="O325" s="72"/>
      <c r="P325" s="56"/>
      <c r="Q325" s="56"/>
      <c r="R325" s="56"/>
      <c r="S325" s="56"/>
    </row>
    <row r="326" spans="1:136" s="73" customFormat="1" ht="20" customHeight="1">
      <c r="A326" s="40">
        <v>30</v>
      </c>
      <c r="B326" s="42" t="s">
        <v>373</v>
      </c>
      <c r="C326" s="42">
        <v>2025</v>
      </c>
      <c r="D326" s="57" t="s">
        <v>121</v>
      </c>
      <c r="E326" s="43">
        <v>46138</v>
      </c>
      <c r="F326" s="41" t="s">
        <v>19</v>
      </c>
      <c r="G326" s="41" t="s">
        <v>24</v>
      </c>
      <c r="H326" s="58">
        <v>5</v>
      </c>
      <c r="I326" s="58">
        <v>35</v>
      </c>
      <c r="J326" s="58">
        <v>60</v>
      </c>
      <c r="K326" s="58">
        <v>85</v>
      </c>
      <c r="L326" s="58">
        <v>72</v>
      </c>
      <c r="M326" s="58">
        <v>95</v>
      </c>
      <c r="N326" s="58">
        <v>195</v>
      </c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  <c r="BI326" s="74"/>
      <c r="BJ326" s="74"/>
      <c r="BK326" s="74"/>
      <c r="BL326" s="74"/>
      <c r="BM326" s="74"/>
      <c r="BN326" s="74"/>
      <c r="BO326" s="74"/>
      <c r="BP326" s="74"/>
      <c r="BQ326" s="74"/>
      <c r="BR326" s="74"/>
      <c r="BS326" s="74"/>
      <c r="BT326" s="74"/>
      <c r="BU326" s="74"/>
      <c r="BV326" s="74"/>
      <c r="BW326" s="74"/>
      <c r="BX326" s="74"/>
      <c r="BY326" s="74"/>
      <c r="BZ326" s="74"/>
      <c r="CA326" s="74"/>
      <c r="CB326" s="74"/>
      <c r="CC326" s="74"/>
      <c r="CD326" s="74"/>
      <c r="CE326" s="74"/>
      <c r="CF326" s="74"/>
      <c r="CG326" s="74"/>
      <c r="CH326" s="74"/>
      <c r="CI326" s="74"/>
      <c r="CJ326" s="74"/>
      <c r="CK326" s="74"/>
      <c r="CL326" s="74"/>
      <c r="CM326" s="74"/>
      <c r="CN326" s="74"/>
      <c r="CO326" s="74"/>
      <c r="CP326" s="74"/>
      <c r="CQ326" s="74"/>
      <c r="CR326" s="74"/>
      <c r="CS326" s="74"/>
      <c r="CT326" s="74"/>
      <c r="CU326" s="74"/>
      <c r="CV326" s="74"/>
      <c r="CW326" s="74"/>
      <c r="CX326" s="74"/>
      <c r="CY326" s="74"/>
      <c r="CZ326" s="74"/>
      <c r="DA326" s="74"/>
      <c r="DB326" s="74"/>
      <c r="DC326" s="74"/>
      <c r="DD326" s="74"/>
      <c r="DE326" s="74"/>
      <c r="DF326" s="74"/>
      <c r="DG326" s="74"/>
      <c r="DH326" s="74"/>
      <c r="DI326" s="74"/>
      <c r="DJ326" s="74"/>
      <c r="DK326" s="74"/>
      <c r="DL326" s="74"/>
      <c r="DM326" s="74"/>
      <c r="DN326" s="74"/>
      <c r="DO326" s="74"/>
      <c r="DP326" s="74"/>
      <c r="DQ326" s="74"/>
      <c r="DR326" s="74"/>
      <c r="DS326" s="74"/>
      <c r="DT326" s="74"/>
      <c r="DU326" s="74"/>
      <c r="DV326" s="74"/>
      <c r="DW326" s="74"/>
      <c r="DX326" s="74"/>
      <c r="DY326" s="74"/>
      <c r="DZ326" s="74"/>
      <c r="EA326" s="74"/>
      <c r="EB326" s="74"/>
      <c r="EC326" s="74"/>
      <c r="ED326" s="74"/>
      <c r="EE326" s="74"/>
      <c r="EF326" s="74"/>
    </row>
    <row r="327" spans="1:136" s="73" customFormat="1" ht="20" customHeight="1">
      <c r="A327" s="40">
        <v>30</v>
      </c>
      <c r="B327" s="42" t="s">
        <v>374</v>
      </c>
      <c r="C327" s="42">
        <v>2025</v>
      </c>
      <c r="D327" s="57" t="s">
        <v>375</v>
      </c>
      <c r="E327" s="43">
        <v>46141</v>
      </c>
      <c r="F327" s="41" t="s">
        <v>19</v>
      </c>
      <c r="G327" s="41" t="s">
        <v>20</v>
      </c>
      <c r="H327" s="58">
        <v>65</v>
      </c>
      <c r="I327" s="58">
        <v>75</v>
      </c>
      <c r="J327" s="58">
        <v>45</v>
      </c>
      <c r="K327" s="58">
        <v>45</v>
      </c>
      <c r="L327" s="58">
        <v>58</v>
      </c>
      <c r="M327" s="58">
        <v>100</v>
      </c>
      <c r="N327" s="58">
        <v>188</v>
      </c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  <c r="BI327" s="74"/>
      <c r="BJ327" s="74"/>
      <c r="BK327" s="74"/>
      <c r="BL327" s="74"/>
      <c r="BM327" s="74"/>
      <c r="BN327" s="74"/>
      <c r="BO327" s="74"/>
      <c r="BP327" s="74"/>
      <c r="BQ327" s="74"/>
      <c r="BR327" s="74"/>
      <c r="BS327" s="74"/>
      <c r="BT327" s="74"/>
      <c r="BU327" s="74"/>
      <c r="BV327" s="74"/>
      <c r="BW327" s="74"/>
      <c r="BX327" s="74"/>
      <c r="BY327" s="74"/>
      <c r="BZ327" s="74"/>
      <c r="CA327" s="74"/>
      <c r="CB327" s="74"/>
      <c r="CC327" s="74"/>
      <c r="CD327" s="74"/>
      <c r="CE327" s="74"/>
      <c r="CF327" s="74"/>
      <c r="CG327" s="74"/>
      <c r="CH327" s="74"/>
      <c r="CI327" s="74"/>
      <c r="CJ327" s="74"/>
      <c r="CK327" s="74"/>
      <c r="CL327" s="74"/>
      <c r="CM327" s="74"/>
      <c r="CN327" s="74"/>
      <c r="CO327" s="74"/>
      <c r="CP327" s="74"/>
      <c r="CQ327" s="74"/>
      <c r="CR327" s="74"/>
      <c r="CS327" s="74"/>
      <c r="CT327" s="74"/>
      <c r="CU327" s="74"/>
      <c r="CV327" s="74"/>
      <c r="CW327" s="74"/>
      <c r="CX327" s="74"/>
      <c r="CY327" s="74"/>
      <c r="CZ327" s="74"/>
      <c r="DA327" s="74"/>
      <c r="DB327" s="74"/>
      <c r="DC327" s="74"/>
      <c r="DD327" s="74"/>
      <c r="DE327" s="74"/>
      <c r="DF327" s="74"/>
      <c r="DG327" s="74"/>
      <c r="DH327" s="74"/>
      <c r="DI327" s="74"/>
      <c r="DJ327" s="74"/>
      <c r="DK327" s="74"/>
      <c r="DL327" s="74"/>
      <c r="DM327" s="74"/>
      <c r="DN327" s="74"/>
      <c r="DO327" s="74"/>
      <c r="DP327" s="74"/>
      <c r="DQ327" s="74"/>
      <c r="DR327" s="74"/>
      <c r="DS327" s="74"/>
      <c r="DT327" s="74"/>
      <c r="DU327" s="74"/>
      <c r="DV327" s="74"/>
      <c r="DW327" s="74"/>
      <c r="DX327" s="74"/>
      <c r="DY327" s="74"/>
      <c r="DZ327" s="74"/>
      <c r="EA327" s="74"/>
      <c r="EB327" s="74"/>
      <c r="EC327" s="74"/>
      <c r="ED327" s="74"/>
      <c r="EE327" s="74"/>
      <c r="EF327" s="74"/>
    </row>
    <row r="328" spans="1:136" s="73" customFormat="1" ht="20" customHeight="1">
      <c r="A328" s="40">
        <v>30</v>
      </c>
      <c r="B328" s="42" t="s">
        <v>376</v>
      </c>
      <c r="C328" s="42">
        <v>2025</v>
      </c>
      <c r="D328" s="57" t="s">
        <v>377</v>
      </c>
      <c r="E328" s="43">
        <v>46165</v>
      </c>
      <c r="F328" s="41" t="s">
        <v>19</v>
      </c>
      <c r="G328" s="41" t="s">
        <v>24</v>
      </c>
      <c r="H328" s="58">
        <v>55</v>
      </c>
      <c r="I328" s="58">
        <v>65</v>
      </c>
      <c r="J328" s="58">
        <v>25</v>
      </c>
      <c r="K328" s="58">
        <v>85</v>
      </c>
      <c r="L328" s="58">
        <v>41</v>
      </c>
      <c r="M328" s="58">
        <v>121</v>
      </c>
      <c r="N328" s="58">
        <v>198</v>
      </c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  <c r="BI328" s="74"/>
      <c r="BJ328" s="74"/>
      <c r="BK328" s="74"/>
      <c r="BL328" s="74"/>
      <c r="BM328" s="74"/>
      <c r="BN328" s="74"/>
      <c r="BO328" s="74"/>
      <c r="BP328" s="74"/>
      <c r="BQ328" s="74"/>
      <c r="BR328" s="74"/>
      <c r="BS328" s="74"/>
      <c r="BT328" s="74"/>
      <c r="BU328" s="74"/>
      <c r="BV328" s="74"/>
      <c r="BW328" s="74"/>
      <c r="BX328" s="74"/>
      <c r="BY328" s="74"/>
      <c r="BZ328" s="74"/>
      <c r="CA328" s="74"/>
      <c r="CB328" s="74"/>
      <c r="CC328" s="74"/>
      <c r="CD328" s="74"/>
      <c r="CE328" s="74"/>
      <c r="CF328" s="74"/>
      <c r="CG328" s="74"/>
      <c r="CH328" s="74"/>
      <c r="CI328" s="74"/>
      <c r="CJ328" s="74"/>
      <c r="CK328" s="74"/>
      <c r="CL328" s="74"/>
      <c r="CM328" s="74"/>
      <c r="CN328" s="74"/>
      <c r="CO328" s="74"/>
      <c r="CP328" s="74"/>
      <c r="CQ328" s="74"/>
      <c r="CR328" s="74"/>
      <c r="CS328" s="74"/>
      <c r="CT328" s="74"/>
      <c r="CU328" s="74"/>
      <c r="CV328" s="74"/>
      <c r="CW328" s="74"/>
      <c r="CX328" s="74"/>
      <c r="CY328" s="74"/>
      <c r="CZ328" s="74"/>
      <c r="DA328" s="74"/>
      <c r="DB328" s="74"/>
      <c r="DC328" s="74"/>
      <c r="DD328" s="74"/>
      <c r="DE328" s="74"/>
      <c r="DF328" s="74"/>
      <c r="DG328" s="74"/>
      <c r="DH328" s="74"/>
      <c r="DI328" s="74"/>
      <c r="DJ328" s="74"/>
      <c r="DK328" s="74"/>
      <c r="DL328" s="74"/>
      <c r="DM328" s="74"/>
      <c r="DN328" s="74"/>
      <c r="DO328" s="74"/>
      <c r="DP328" s="74"/>
      <c r="DQ328" s="74"/>
      <c r="DR328" s="74"/>
      <c r="DS328" s="74"/>
      <c r="DT328" s="74"/>
      <c r="DU328" s="74"/>
      <c r="DV328" s="74"/>
      <c r="DW328" s="74"/>
      <c r="DX328" s="74"/>
      <c r="DY328" s="74"/>
      <c r="DZ328" s="74"/>
      <c r="EA328" s="74"/>
      <c r="EB328" s="74"/>
      <c r="EC328" s="74"/>
      <c r="ED328" s="74"/>
      <c r="EE328" s="74"/>
      <c r="EF328" s="74"/>
    </row>
    <row r="329" spans="1:136" s="73" customFormat="1" ht="20" customHeight="1">
      <c r="A329" s="40">
        <v>30</v>
      </c>
      <c r="B329" s="42" t="s">
        <v>378</v>
      </c>
      <c r="C329" s="42">
        <v>2025</v>
      </c>
      <c r="D329" s="57" t="s">
        <v>379</v>
      </c>
      <c r="E329" s="43">
        <v>46154</v>
      </c>
      <c r="F329" s="41" t="s">
        <v>19</v>
      </c>
      <c r="G329" s="41" t="s">
        <v>20</v>
      </c>
      <c r="H329" s="58">
        <v>65</v>
      </c>
      <c r="I329" s="58">
        <v>75</v>
      </c>
      <c r="J329" s="58">
        <v>55</v>
      </c>
      <c r="K329" s="58">
        <v>35</v>
      </c>
      <c r="L329" s="58">
        <v>54</v>
      </c>
      <c r="M329" s="58">
        <v>109</v>
      </c>
      <c r="N329" s="58">
        <v>195</v>
      </c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  <c r="BI329" s="74"/>
      <c r="BJ329" s="74"/>
      <c r="BK329" s="74"/>
      <c r="BL329" s="74"/>
      <c r="BM329" s="74"/>
      <c r="BN329" s="74"/>
      <c r="BO329" s="74"/>
      <c r="BP329" s="74"/>
      <c r="BQ329" s="74"/>
      <c r="BR329" s="74"/>
      <c r="BS329" s="74"/>
      <c r="BT329" s="74"/>
      <c r="BU329" s="74"/>
      <c r="BV329" s="74"/>
      <c r="BW329" s="74"/>
      <c r="BX329" s="74"/>
      <c r="BY329" s="74"/>
      <c r="BZ329" s="74"/>
      <c r="CA329" s="74"/>
      <c r="CB329" s="74"/>
      <c r="CC329" s="74"/>
      <c r="CD329" s="74"/>
      <c r="CE329" s="74"/>
      <c r="CF329" s="74"/>
      <c r="CG329" s="74"/>
      <c r="CH329" s="74"/>
      <c r="CI329" s="74"/>
      <c r="CJ329" s="74"/>
      <c r="CK329" s="74"/>
      <c r="CL329" s="74"/>
      <c r="CM329" s="74"/>
      <c r="CN329" s="74"/>
      <c r="CO329" s="74"/>
      <c r="CP329" s="74"/>
      <c r="CQ329" s="74"/>
      <c r="CR329" s="74"/>
      <c r="CS329" s="74"/>
      <c r="CT329" s="74"/>
      <c r="CU329" s="74"/>
      <c r="CV329" s="74"/>
      <c r="CW329" s="74"/>
      <c r="CX329" s="74"/>
      <c r="CY329" s="74"/>
      <c r="CZ329" s="74"/>
      <c r="DA329" s="74"/>
      <c r="DB329" s="74"/>
      <c r="DC329" s="74"/>
      <c r="DD329" s="74"/>
      <c r="DE329" s="74"/>
      <c r="DF329" s="74"/>
      <c r="DG329" s="74"/>
      <c r="DH329" s="74"/>
      <c r="DI329" s="74"/>
      <c r="DJ329" s="74"/>
      <c r="DK329" s="74"/>
      <c r="DL329" s="74"/>
      <c r="DM329" s="74"/>
      <c r="DN329" s="74"/>
      <c r="DO329" s="74"/>
      <c r="DP329" s="74"/>
      <c r="DQ329" s="74"/>
      <c r="DR329" s="74"/>
      <c r="DS329" s="74"/>
      <c r="DT329" s="74"/>
      <c r="DU329" s="74"/>
      <c r="DV329" s="74"/>
      <c r="DW329" s="74"/>
      <c r="DX329" s="74"/>
      <c r="DY329" s="74"/>
      <c r="DZ329" s="74"/>
      <c r="EA329" s="74"/>
      <c r="EB329" s="74"/>
      <c r="EC329" s="74"/>
      <c r="ED329" s="74"/>
      <c r="EE329" s="74"/>
      <c r="EF329" s="74"/>
    </row>
    <row r="330" spans="1:136" s="5" customFormat="1" ht="20" customHeight="1">
      <c r="A330" s="40">
        <v>30</v>
      </c>
      <c r="B330" s="42" t="s">
        <v>380</v>
      </c>
      <c r="C330" s="42">
        <v>2025</v>
      </c>
      <c r="D330" s="57" t="s">
        <v>159</v>
      </c>
      <c r="E330" s="43">
        <v>46142</v>
      </c>
      <c r="F330" s="41" t="s">
        <v>19</v>
      </c>
      <c r="G330" s="41" t="s">
        <v>24</v>
      </c>
      <c r="H330" s="58">
        <v>80</v>
      </c>
      <c r="I330" s="58">
        <v>65</v>
      </c>
      <c r="J330" s="58">
        <v>30</v>
      </c>
      <c r="K330" s="58">
        <v>65</v>
      </c>
      <c r="L330" s="58">
        <v>28</v>
      </c>
      <c r="M330" s="58">
        <v>133</v>
      </c>
      <c r="N330" s="58">
        <v>200</v>
      </c>
      <c r="O330" s="56"/>
      <c r="P330" s="56"/>
      <c r="Q330" s="56"/>
    </row>
    <row r="331" spans="1:136" s="78" customFormat="1" ht="20" customHeight="1">
      <c r="A331" s="40">
        <v>30</v>
      </c>
      <c r="B331" s="42" t="s">
        <v>381</v>
      </c>
      <c r="C331" s="42">
        <v>2025</v>
      </c>
      <c r="D331" s="57" t="s">
        <v>50</v>
      </c>
      <c r="E331" s="43">
        <v>46143</v>
      </c>
      <c r="F331" s="41" t="s">
        <v>19</v>
      </c>
      <c r="G331" s="41" t="s">
        <v>20</v>
      </c>
      <c r="H331" s="58">
        <v>95</v>
      </c>
      <c r="I331" s="58">
        <v>90</v>
      </c>
      <c r="J331" s="58">
        <v>15</v>
      </c>
      <c r="K331" s="58">
        <v>45</v>
      </c>
      <c r="L331" s="58">
        <v>32</v>
      </c>
      <c r="M331" s="58">
        <v>124</v>
      </c>
      <c r="N331" s="58">
        <v>193</v>
      </c>
      <c r="O331" s="73"/>
      <c r="P331" s="73"/>
      <c r="Q331" s="73"/>
      <c r="R331" s="73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  <c r="BI331" s="74"/>
      <c r="BJ331" s="74"/>
      <c r="BK331" s="74"/>
      <c r="BL331" s="74"/>
      <c r="BM331" s="74"/>
      <c r="BN331" s="74"/>
      <c r="BO331" s="74"/>
      <c r="BP331" s="74"/>
      <c r="BQ331" s="74"/>
      <c r="BR331" s="74"/>
      <c r="BS331" s="74"/>
      <c r="BT331" s="74"/>
      <c r="BU331" s="74"/>
      <c r="BV331" s="74"/>
      <c r="BW331" s="74"/>
      <c r="BX331" s="74"/>
      <c r="BY331" s="74"/>
      <c r="BZ331" s="74"/>
      <c r="CA331" s="74"/>
      <c r="CB331" s="74"/>
      <c r="CC331" s="74"/>
      <c r="CD331" s="74"/>
      <c r="CE331" s="74"/>
      <c r="CF331" s="74"/>
      <c r="CG331" s="74"/>
      <c r="CH331" s="74"/>
      <c r="CI331" s="74"/>
      <c r="CJ331" s="74"/>
      <c r="CK331" s="74"/>
      <c r="CL331" s="74"/>
      <c r="CM331" s="74"/>
      <c r="CN331" s="74"/>
      <c r="CO331" s="74"/>
      <c r="CP331" s="74"/>
      <c r="CQ331" s="74"/>
      <c r="CR331" s="74"/>
      <c r="CS331" s="74"/>
      <c r="CT331" s="74"/>
      <c r="CU331" s="74"/>
      <c r="CV331" s="74"/>
      <c r="CW331" s="74"/>
      <c r="CX331" s="74"/>
      <c r="CY331" s="74"/>
      <c r="CZ331" s="74"/>
      <c r="DA331" s="74"/>
      <c r="DB331" s="74"/>
      <c r="DC331" s="74"/>
      <c r="DD331" s="74"/>
      <c r="DE331" s="74"/>
      <c r="DF331" s="74"/>
      <c r="DG331" s="74"/>
      <c r="DH331" s="74"/>
      <c r="DI331" s="74"/>
      <c r="DJ331" s="74"/>
      <c r="DK331" s="74"/>
      <c r="DL331" s="74"/>
      <c r="DM331" s="74"/>
      <c r="DN331" s="74"/>
      <c r="DO331" s="74"/>
      <c r="DP331" s="74"/>
      <c r="DQ331" s="74"/>
      <c r="DR331" s="74"/>
      <c r="DS331" s="74"/>
      <c r="DT331" s="74"/>
      <c r="DU331" s="74"/>
      <c r="DV331" s="74"/>
      <c r="DW331" s="74"/>
      <c r="DX331" s="74"/>
      <c r="DY331" s="74"/>
      <c r="DZ331" s="74"/>
      <c r="EA331" s="74"/>
      <c r="EB331" s="74"/>
      <c r="EC331" s="74"/>
      <c r="ED331" s="74"/>
      <c r="EE331" s="74"/>
      <c r="EF331" s="74"/>
    </row>
    <row r="332" spans="1:136" s="76" customFormat="1" ht="20" customHeight="1">
      <c r="A332" s="40">
        <v>30</v>
      </c>
      <c r="B332" s="42" t="s">
        <v>382</v>
      </c>
      <c r="C332" s="42">
        <v>2025</v>
      </c>
      <c r="D332" s="57" t="s">
        <v>383</v>
      </c>
      <c r="E332" s="43">
        <v>46140</v>
      </c>
      <c r="F332" s="41" t="s">
        <v>19</v>
      </c>
      <c r="G332" s="41" t="s">
        <v>24</v>
      </c>
      <c r="H332" s="58">
        <v>25</v>
      </c>
      <c r="I332" s="58">
        <v>45</v>
      </c>
      <c r="J332" s="58">
        <v>35</v>
      </c>
      <c r="K332" s="58">
        <v>45</v>
      </c>
      <c r="L332" s="58">
        <v>42</v>
      </c>
      <c r="M332" s="58">
        <v>112</v>
      </c>
      <c r="N332" s="58">
        <v>187</v>
      </c>
      <c r="O332" s="75"/>
      <c r="P332" s="75"/>
      <c r="Q332" s="75"/>
      <c r="R332" s="75"/>
    </row>
    <row r="333" spans="1:136" s="76" customFormat="1" ht="20" customHeight="1">
      <c r="A333" s="40">
        <v>30</v>
      </c>
      <c r="B333" s="42" t="s">
        <v>384</v>
      </c>
      <c r="C333" s="42">
        <v>2025</v>
      </c>
      <c r="D333" s="57" t="s">
        <v>188</v>
      </c>
      <c r="E333" s="43">
        <v>46140</v>
      </c>
      <c r="F333" s="41" t="s">
        <v>19</v>
      </c>
      <c r="G333" s="41" t="s">
        <v>20</v>
      </c>
      <c r="H333" s="58">
        <v>60</v>
      </c>
      <c r="I333" s="58">
        <v>85</v>
      </c>
      <c r="J333" s="58">
        <v>45</v>
      </c>
      <c r="K333" s="58">
        <v>3</v>
      </c>
      <c r="L333" s="58">
        <v>46</v>
      </c>
      <c r="M333" s="58">
        <v>117</v>
      </c>
      <c r="N333" s="58">
        <v>198</v>
      </c>
      <c r="O333" s="75"/>
      <c r="P333" s="75"/>
      <c r="Q333" s="75"/>
      <c r="R333" s="75"/>
    </row>
    <row r="334" spans="1:136" s="73" customFormat="1" ht="20" customHeight="1">
      <c r="A334" s="40">
        <v>30</v>
      </c>
      <c r="B334" s="42" t="s">
        <v>385</v>
      </c>
      <c r="C334" s="42">
        <v>2025</v>
      </c>
      <c r="D334" s="57" t="s">
        <v>386</v>
      </c>
      <c r="E334" s="43">
        <v>46160</v>
      </c>
      <c r="F334" s="41" t="s">
        <v>19</v>
      </c>
      <c r="G334" s="41" t="s">
        <v>20</v>
      </c>
      <c r="H334" s="58">
        <v>15</v>
      </c>
      <c r="I334" s="58">
        <v>30</v>
      </c>
      <c r="J334" s="58">
        <v>75</v>
      </c>
      <c r="K334" s="58">
        <v>60</v>
      </c>
      <c r="L334" s="58">
        <v>57</v>
      </c>
      <c r="M334" s="58">
        <v>110</v>
      </c>
      <c r="N334" s="58">
        <v>200</v>
      </c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  <c r="BI334" s="74"/>
      <c r="BJ334" s="74"/>
      <c r="BK334" s="74"/>
      <c r="BL334" s="74"/>
      <c r="BM334" s="74"/>
      <c r="BN334" s="74"/>
      <c r="BO334" s="74"/>
      <c r="BP334" s="74"/>
      <c r="BQ334" s="74"/>
      <c r="BR334" s="74"/>
      <c r="BS334" s="74"/>
      <c r="BT334" s="74"/>
      <c r="BU334" s="74"/>
      <c r="BV334" s="74"/>
      <c r="BW334" s="74"/>
      <c r="BX334" s="74"/>
      <c r="BY334" s="74"/>
      <c r="BZ334" s="74"/>
      <c r="CA334" s="74"/>
      <c r="CB334" s="74"/>
      <c r="CC334" s="74"/>
      <c r="CD334" s="74"/>
      <c r="CE334" s="74"/>
      <c r="CF334" s="74"/>
      <c r="CG334" s="74"/>
      <c r="CH334" s="74"/>
      <c r="CI334" s="74"/>
      <c r="CJ334" s="74"/>
      <c r="CK334" s="74"/>
      <c r="CL334" s="74"/>
      <c r="CM334" s="74"/>
      <c r="CN334" s="74"/>
      <c r="CO334" s="74"/>
      <c r="CP334" s="74"/>
      <c r="CQ334" s="74"/>
      <c r="CR334" s="74"/>
      <c r="CS334" s="74"/>
      <c r="CT334" s="74"/>
      <c r="CU334" s="74"/>
      <c r="CV334" s="74"/>
      <c r="CW334" s="74"/>
      <c r="CX334" s="74"/>
      <c r="CY334" s="74"/>
      <c r="CZ334" s="74"/>
      <c r="DA334" s="74"/>
      <c r="DB334" s="74"/>
      <c r="DC334" s="74"/>
      <c r="DD334" s="74"/>
      <c r="DE334" s="74"/>
      <c r="DF334" s="74"/>
      <c r="DG334" s="74"/>
      <c r="DH334" s="74"/>
      <c r="DI334" s="74"/>
      <c r="DJ334" s="74"/>
      <c r="DK334" s="74"/>
      <c r="DL334" s="74"/>
      <c r="DM334" s="74"/>
      <c r="DN334" s="74"/>
      <c r="DO334" s="74"/>
      <c r="DP334" s="74"/>
      <c r="DQ334" s="74"/>
      <c r="DR334" s="74"/>
      <c r="DS334" s="74"/>
      <c r="DT334" s="74"/>
      <c r="DU334" s="74"/>
      <c r="DV334" s="74"/>
      <c r="DW334" s="74"/>
      <c r="DX334" s="74"/>
      <c r="DY334" s="74"/>
      <c r="DZ334" s="74"/>
      <c r="EA334" s="74"/>
      <c r="EB334" s="74"/>
      <c r="EC334" s="74"/>
      <c r="ED334" s="74"/>
      <c r="EE334" s="74"/>
      <c r="EF334" s="74"/>
    </row>
    <row r="335" spans="1:136" s="73" customFormat="1" ht="20" customHeight="1">
      <c r="A335" s="40">
        <v>30</v>
      </c>
      <c r="B335" s="42" t="s">
        <v>387</v>
      </c>
      <c r="C335" s="42">
        <v>2025</v>
      </c>
      <c r="D335" s="57" t="s">
        <v>205</v>
      </c>
      <c r="E335" s="43">
        <v>46141</v>
      </c>
      <c r="F335" s="41" t="s">
        <v>19</v>
      </c>
      <c r="G335" s="41" t="s">
        <v>24</v>
      </c>
      <c r="H335" s="58">
        <v>55</v>
      </c>
      <c r="I335" s="58">
        <v>50</v>
      </c>
      <c r="J335" s="58">
        <v>40</v>
      </c>
      <c r="K335" s="58">
        <v>60</v>
      </c>
      <c r="L335" s="58">
        <v>33</v>
      </c>
      <c r="M335" s="58">
        <v>119</v>
      </c>
      <c r="N335" s="58">
        <v>187</v>
      </c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  <c r="BI335" s="74"/>
      <c r="BJ335" s="74"/>
      <c r="BK335" s="74"/>
      <c r="BL335" s="74"/>
      <c r="BM335" s="74"/>
      <c r="BN335" s="74"/>
      <c r="BO335" s="74"/>
      <c r="BP335" s="74"/>
      <c r="BQ335" s="74"/>
      <c r="BR335" s="74"/>
      <c r="BS335" s="74"/>
      <c r="BT335" s="74"/>
      <c r="BU335" s="74"/>
      <c r="BV335" s="74"/>
      <c r="BW335" s="74"/>
      <c r="BX335" s="74"/>
      <c r="BY335" s="74"/>
      <c r="BZ335" s="74"/>
      <c r="CA335" s="74"/>
      <c r="CB335" s="74"/>
      <c r="CC335" s="74"/>
      <c r="CD335" s="74"/>
      <c r="CE335" s="74"/>
      <c r="CF335" s="74"/>
      <c r="CG335" s="74"/>
      <c r="CH335" s="74"/>
      <c r="CI335" s="74"/>
      <c r="CJ335" s="74"/>
      <c r="CK335" s="74"/>
      <c r="CL335" s="74"/>
      <c r="CM335" s="74"/>
      <c r="CN335" s="74"/>
      <c r="CO335" s="74"/>
      <c r="CP335" s="74"/>
      <c r="CQ335" s="74"/>
      <c r="CR335" s="74"/>
      <c r="CS335" s="74"/>
      <c r="CT335" s="74"/>
      <c r="CU335" s="74"/>
      <c r="CV335" s="74"/>
      <c r="CW335" s="74"/>
      <c r="CX335" s="74"/>
      <c r="CY335" s="74"/>
      <c r="CZ335" s="74"/>
      <c r="DA335" s="74"/>
      <c r="DB335" s="74"/>
      <c r="DC335" s="74"/>
      <c r="DD335" s="74"/>
      <c r="DE335" s="74"/>
      <c r="DF335" s="74"/>
      <c r="DG335" s="74"/>
      <c r="DH335" s="74"/>
      <c r="DI335" s="74"/>
      <c r="DJ335" s="74"/>
      <c r="DK335" s="74"/>
      <c r="DL335" s="74"/>
      <c r="DM335" s="74"/>
      <c r="DN335" s="74"/>
      <c r="DO335" s="74"/>
      <c r="DP335" s="74"/>
      <c r="DQ335" s="74"/>
      <c r="DR335" s="74"/>
      <c r="DS335" s="74"/>
      <c r="DT335" s="74"/>
      <c r="DU335" s="74"/>
      <c r="DV335" s="74"/>
      <c r="DW335" s="74"/>
      <c r="DX335" s="74"/>
      <c r="DY335" s="74"/>
      <c r="DZ335" s="74"/>
      <c r="EA335" s="74"/>
      <c r="EB335" s="74"/>
      <c r="EC335" s="74"/>
      <c r="ED335" s="74"/>
      <c r="EE335" s="74"/>
      <c r="EF335" s="74"/>
    </row>
    <row r="336" spans="1:136" s="59" customFormat="1" ht="20" customHeight="1">
      <c r="A336" s="45">
        <f>COUNT(A326:A335)</f>
        <v>10</v>
      </c>
      <c r="B336" s="46" t="s">
        <v>27</v>
      </c>
      <c r="C336" s="46"/>
      <c r="D336" s="47"/>
      <c r="E336" s="48"/>
      <c r="F336" s="47"/>
      <c r="G336" s="48"/>
      <c r="H336" s="49"/>
      <c r="I336" s="50"/>
      <c r="J336" s="49"/>
      <c r="K336" s="51"/>
      <c r="L336" s="51"/>
      <c r="M336" s="52" t="s">
        <v>28</v>
      </c>
      <c r="N336" s="53">
        <f>AVERAGE(N326:N335)</f>
        <v>194.1</v>
      </c>
      <c r="O336" s="65"/>
      <c r="P336" s="63"/>
      <c r="Q336" s="63"/>
      <c r="R336" s="63"/>
      <c r="S336" s="63"/>
    </row>
    <row r="337" spans="1:136" s="5" customFormat="1" ht="20" customHeight="1">
      <c r="A337" s="66"/>
      <c r="B337" s="67"/>
      <c r="C337" s="67"/>
      <c r="D337" s="68"/>
      <c r="E337" s="69"/>
      <c r="F337" s="68"/>
      <c r="G337" s="69"/>
      <c r="H337" s="70"/>
      <c r="I337" s="71"/>
      <c r="J337" s="70"/>
      <c r="K337" s="71"/>
      <c r="L337" s="71"/>
      <c r="M337" s="71"/>
      <c r="N337" s="71"/>
      <c r="O337" s="72"/>
      <c r="P337" s="56"/>
      <c r="Q337" s="56"/>
      <c r="R337" s="56"/>
      <c r="S337" s="56"/>
    </row>
    <row r="338" spans="1:136" s="73" customFormat="1" ht="20" customHeight="1">
      <c r="A338" s="40">
        <v>31</v>
      </c>
      <c r="B338" s="42" t="s">
        <v>388</v>
      </c>
      <c r="C338" s="42">
        <v>2025</v>
      </c>
      <c r="D338" s="57" t="s">
        <v>389</v>
      </c>
      <c r="E338" s="43">
        <v>46148</v>
      </c>
      <c r="F338" s="41" t="s">
        <v>19</v>
      </c>
      <c r="G338" s="41" t="s">
        <v>24</v>
      </c>
      <c r="H338" s="58">
        <v>55</v>
      </c>
      <c r="I338" s="58">
        <v>85</v>
      </c>
      <c r="J338" s="58">
        <v>55</v>
      </c>
      <c r="K338" s="58">
        <v>5</v>
      </c>
      <c r="L338" s="58">
        <v>43</v>
      </c>
      <c r="M338" s="58">
        <v>97</v>
      </c>
      <c r="N338" s="58">
        <v>169</v>
      </c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  <c r="BI338" s="74"/>
      <c r="BJ338" s="74"/>
      <c r="BK338" s="74"/>
      <c r="BL338" s="74"/>
      <c r="BM338" s="74"/>
      <c r="BN338" s="74"/>
      <c r="BO338" s="74"/>
      <c r="BP338" s="74"/>
      <c r="BQ338" s="74"/>
      <c r="BR338" s="74"/>
      <c r="BS338" s="74"/>
      <c r="BT338" s="74"/>
      <c r="BU338" s="74"/>
      <c r="BV338" s="74"/>
      <c r="BW338" s="74"/>
      <c r="BX338" s="74"/>
      <c r="BY338" s="74"/>
      <c r="BZ338" s="74"/>
      <c r="CA338" s="74"/>
      <c r="CB338" s="74"/>
      <c r="CC338" s="74"/>
      <c r="CD338" s="74"/>
      <c r="CE338" s="74"/>
      <c r="CF338" s="74"/>
      <c r="CG338" s="74"/>
      <c r="CH338" s="74"/>
      <c r="CI338" s="74"/>
      <c r="CJ338" s="74"/>
      <c r="CK338" s="74"/>
      <c r="CL338" s="74"/>
      <c r="CM338" s="74"/>
      <c r="CN338" s="74"/>
      <c r="CO338" s="74"/>
      <c r="CP338" s="74"/>
      <c r="CQ338" s="74"/>
      <c r="CR338" s="74"/>
      <c r="CS338" s="74"/>
      <c r="CT338" s="74"/>
      <c r="CU338" s="74"/>
      <c r="CV338" s="74"/>
      <c r="CW338" s="74"/>
      <c r="CX338" s="74"/>
      <c r="CY338" s="74"/>
      <c r="CZ338" s="74"/>
      <c r="DA338" s="74"/>
      <c r="DB338" s="74"/>
      <c r="DC338" s="74"/>
      <c r="DD338" s="74"/>
      <c r="DE338" s="74"/>
      <c r="DF338" s="74"/>
      <c r="DG338" s="74"/>
      <c r="DH338" s="74"/>
      <c r="DI338" s="74"/>
      <c r="DJ338" s="74"/>
      <c r="DK338" s="74"/>
      <c r="DL338" s="74"/>
      <c r="DM338" s="74"/>
      <c r="DN338" s="74"/>
      <c r="DO338" s="74"/>
      <c r="DP338" s="74"/>
      <c r="DQ338" s="74"/>
      <c r="DR338" s="74"/>
      <c r="DS338" s="74"/>
      <c r="DT338" s="74"/>
      <c r="DU338" s="74"/>
      <c r="DV338" s="74"/>
      <c r="DW338" s="74"/>
      <c r="DX338" s="74"/>
      <c r="DY338" s="74"/>
      <c r="DZ338" s="74"/>
      <c r="EA338" s="74"/>
      <c r="EB338" s="74"/>
      <c r="EC338" s="74"/>
      <c r="ED338" s="74"/>
      <c r="EE338" s="74"/>
      <c r="EF338" s="74"/>
    </row>
    <row r="339" spans="1:136" s="73" customFormat="1" ht="20" customHeight="1">
      <c r="A339" s="40">
        <v>31</v>
      </c>
      <c r="B339" s="42" t="s">
        <v>390</v>
      </c>
      <c r="C339" s="42">
        <v>2025</v>
      </c>
      <c r="D339" s="57" t="s">
        <v>391</v>
      </c>
      <c r="E339" s="43">
        <v>46141</v>
      </c>
      <c r="F339" s="41" t="s">
        <v>19</v>
      </c>
      <c r="G339" s="41" t="s">
        <v>20</v>
      </c>
      <c r="H339" s="58">
        <v>70</v>
      </c>
      <c r="I339" s="58">
        <v>50</v>
      </c>
      <c r="J339" s="58">
        <v>90</v>
      </c>
      <c r="K339" s="58">
        <v>70</v>
      </c>
      <c r="L339" s="58">
        <v>38</v>
      </c>
      <c r="M339" s="58">
        <v>93</v>
      </c>
      <c r="N339" s="58">
        <v>159</v>
      </c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  <c r="BI339" s="74"/>
      <c r="BJ339" s="74"/>
      <c r="BK339" s="74"/>
      <c r="BL339" s="74"/>
      <c r="BM339" s="74"/>
      <c r="BN339" s="74"/>
      <c r="BO339" s="74"/>
      <c r="BP339" s="74"/>
      <c r="BQ339" s="74"/>
      <c r="BR339" s="74"/>
      <c r="BS339" s="74"/>
      <c r="BT339" s="74"/>
      <c r="BU339" s="74"/>
      <c r="BV339" s="74"/>
      <c r="BW339" s="74"/>
      <c r="BX339" s="74"/>
      <c r="BY339" s="74"/>
      <c r="BZ339" s="74"/>
      <c r="CA339" s="74"/>
      <c r="CB339" s="74"/>
      <c r="CC339" s="74"/>
      <c r="CD339" s="74"/>
      <c r="CE339" s="74"/>
      <c r="CF339" s="74"/>
      <c r="CG339" s="74"/>
      <c r="CH339" s="74"/>
      <c r="CI339" s="74"/>
      <c r="CJ339" s="74"/>
      <c r="CK339" s="74"/>
      <c r="CL339" s="74"/>
      <c r="CM339" s="74"/>
      <c r="CN339" s="74"/>
      <c r="CO339" s="74"/>
      <c r="CP339" s="74"/>
      <c r="CQ339" s="74"/>
      <c r="CR339" s="74"/>
      <c r="CS339" s="74"/>
      <c r="CT339" s="74"/>
      <c r="CU339" s="74"/>
      <c r="CV339" s="74"/>
      <c r="CW339" s="74"/>
      <c r="CX339" s="74"/>
      <c r="CY339" s="74"/>
      <c r="CZ339" s="74"/>
      <c r="DA339" s="74"/>
      <c r="DB339" s="74"/>
      <c r="DC339" s="74"/>
      <c r="DD339" s="74"/>
      <c r="DE339" s="74"/>
      <c r="DF339" s="74"/>
      <c r="DG339" s="74"/>
      <c r="DH339" s="74"/>
      <c r="DI339" s="74"/>
      <c r="DJ339" s="74"/>
      <c r="DK339" s="74"/>
      <c r="DL339" s="74"/>
      <c r="DM339" s="74"/>
      <c r="DN339" s="74"/>
      <c r="DO339" s="74"/>
      <c r="DP339" s="74"/>
      <c r="DQ339" s="74"/>
      <c r="DR339" s="74"/>
      <c r="DS339" s="74"/>
      <c r="DT339" s="74"/>
      <c r="DU339" s="74"/>
      <c r="DV339" s="74"/>
      <c r="DW339" s="74"/>
      <c r="DX339" s="74"/>
      <c r="DY339" s="74"/>
      <c r="DZ339" s="74"/>
      <c r="EA339" s="74"/>
      <c r="EB339" s="74"/>
      <c r="EC339" s="74"/>
      <c r="ED339" s="74"/>
      <c r="EE339" s="74"/>
      <c r="EF339" s="74"/>
    </row>
    <row r="340" spans="1:136" s="73" customFormat="1" ht="20" customHeight="1">
      <c r="A340" s="40">
        <v>31</v>
      </c>
      <c r="B340" s="42" t="s">
        <v>392</v>
      </c>
      <c r="C340" s="42">
        <v>2025</v>
      </c>
      <c r="D340" s="57" t="s">
        <v>393</v>
      </c>
      <c r="E340" s="43">
        <v>46147</v>
      </c>
      <c r="F340" s="41" t="s">
        <v>19</v>
      </c>
      <c r="G340" s="41" t="s">
        <v>20</v>
      </c>
      <c r="H340" s="58">
        <v>20</v>
      </c>
      <c r="I340" s="58">
        <v>20</v>
      </c>
      <c r="J340" s="58">
        <v>85</v>
      </c>
      <c r="K340" s="58">
        <v>10</v>
      </c>
      <c r="L340" s="58">
        <v>-4</v>
      </c>
      <c r="M340" s="58">
        <v>121</v>
      </c>
      <c r="N340" s="58">
        <v>153</v>
      </c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  <c r="BI340" s="74"/>
      <c r="BJ340" s="74"/>
      <c r="BK340" s="74"/>
      <c r="BL340" s="74"/>
      <c r="BM340" s="74"/>
      <c r="BN340" s="74"/>
      <c r="BO340" s="74"/>
      <c r="BP340" s="74"/>
      <c r="BQ340" s="74"/>
      <c r="BR340" s="74"/>
      <c r="BS340" s="74"/>
      <c r="BT340" s="74"/>
      <c r="BU340" s="74"/>
      <c r="BV340" s="74"/>
      <c r="BW340" s="74"/>
      <c r="BX340" s="74"/>
      <c r="BY340" s="74"/>
      <c r="BZ340" s="74"/>
      <c r="CA340" s="74"/>
      <c r="CB340" s="74"/>
      <c r="CC340" s="74"/>
      <c r="CD340" s="74"/>
      <c r="CE340" s="74"/>
      <c r="CF340" s="74"/>
      <c r="CG340" s="74"/>
      <c r="CH340" s="74"/>
      <c r="CI340" s="74"/>
      <c r="CJ340" s="74"/>
      <c r="CK340" s="74"/>
      <c r="CL340" s="74"/>
      <c r="CM340" s="74"/>
      <c r="CN340" s="74"/>
      <c r="CO340" s="74"/>
      <c r="CP340" s="74"/>
      <c r="CQ340" s="74"/>
      <c r="CR340" s="74"/>
      <c r="CS340" s="74"/>
      <c r="CT340" s="74"/>
      <c r="CU340" s="74"/>
      <c r="CV340" s="74"/>
      <c r="CW340" s="74"/>
      <c r="CX340" s="74"/>
      <c r="CY340" s="74"/>
      <c r="CZ340" s="74"/>
      <c r="DA340" s="74"/>
      <c r="DB340" s="74"/>
      <c r="DC340" s="74"/>
      <c r="DD340" s="74"/>
      <c r="DE340" s="74"/>
      <c r="DF340" s="74"/>
      <c r="DG340" s="74"/>
      <c r="DH340" s="74"/>
      <c r="DI340" s="74"/>
      <c r="DJ340" s="74"/>
      <c r="DK340" s="74"/>
      <c r="DL340" s="74"/>
      <c r="DM340" s="74"/>
      <c r="DN340" s="74"/>
      <c r="DO340" s="74"/>
      <c r="DP340" s="74"/>
      <c r="DQ340" s="74"/>
      <c r="DR340" s="74"/>
      <c r="DS340" s="74"/>
      <c r="DT340" s="74"/>
      <c r="DU340" s="74"/>
      <c r="DV340" s="74"/>
      <c r="DW340" s="74"/>
      <c r="DX340" s="74"/>
      <c r="DY340" s="74"/>
      <c r="DZ340" s="74"/>
      <c r="EA340" s="74"/>
      <c r="EB340" s="74"/>
      <c r="EC340" s="74"/>
      <c r="ED340" s="74"/>
      <c r="EE340" s="74"/>
      <c r="EF340" s="74"/>
    </row>
    <row r="341" spans="1:136" s="73" customFormat="1" ht="20" customHeight="1">
      <c r="A341" s="40">
        <v>31</v>
      </c>
      <c r="B341" s="42" t="s">
        <v>394</v>
      </c>
      <c r="C341" s="42">
        <v>2025</v>
      </c>
      <c r="D341" s="57" t="s">
        <v>395</v>
      </c>
      <c r="E341" s="43">
        <v>46163</v>
      </c>
      <c r="F341" s="41" t="s">
        <v>19</v>
      </c>
      <c r="G341" s="41" t="s">
        <v>20</v>
      </c>
      <c r="H341" s="58">
        <v>10</v>
      </c>
      <c r="I341" s="58">
        <v>15</v>
      </c>
      <c r="J341" s="58">
        <v>75</v>
      </c>
      <c r="K341" s="58">
        <v>15</v>
      </c>
      <c r="L341" s="58">
        <v>29</v>
      </c>
      <c r="M341" s="58">
        <v>121</v>
      </c>
      <c r="N341" s="58">
        <v>186</v>
      </c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  <c r="BI341" s="74"/>
      <c r="BJ341" s="74"/>
      <c r="BK341" s="74"/>
      <c r="BL341" s="74"/>
      <c r="BM341" s="74"/>
      <c r="BN341" s="74"/>
      <c r="BO341" s="74"/>
      <c r="BP341" s="74"/>
      <c r="BQ341" s="74"/>
      <c r="BR341" s="74"/>
      <c r="BS341" s="74"/>
      <c r="BT341" s="74"/>
      <c r="BU341" s="74"/>
      <c r="BV341" s="74"/>
      <c r="BW341" s="74"/>
      <c r="BX341" s="74"/>
      <c r="BY341" s="74"/>
      <c r="BZ341" s="74"/>
      <c r="CA341" s="74"/>
      <c r="CB341" s="74"/>
      <c r="CC341" s="74"/>
      <c r="CD341" s="74"/>
      <c r="CE341" s="74"/>
      <c r="CF341" s="74"/>
      <c r="CG341" s="74"/>
      <c r="CH341" s="74"/>
      <c r="CI341" s="74"/>
      <c r="CJ341" s="74"/>
      <c r="CK341" s="74"/>
      <c r="CL341" s="74"/>
      <c r="CM341" s="74"/>
      <c r="CN341" s="74"/>
      <c r="CO341" s="74"/>
      <c r="CP341" s="74"/>
      <c r="CQ341" s="74"/>
      <c r="CR341" s="74"/>
      <c r="CS341" s="74"/>
      <c r="CT341" s="74"/>
      <c r="CU341" s="74"/>
      <c r="CV341" s="74"/>
      <c r="CW341" s="74"/>
      <c r="CX341" s="74"/>
      <c r="CY341" s="74"/>
      <c r="CZ341" s="74"/>
      <c r="DA341" s="74"/>
      <c r="DB341" s="74"/>
      <c r="DC341" s="74"/>
      <c r="DD341" s="74"/>
      <c r="DE341" s="74"/>
      <c r="DF341" s="74"/>
      <c r="DG341" s="74"/>
      <c r="DH341" s="74"/>
      <c r="DI341" s="74"/>
      <c r="DJ341" s="74"/>
      <c r="DK341" s="74"/>
      <c r="DL341" s="74"/>
      <c r="DM341" s="74"/>
      <c r="DN341" s="74"/>
      <c r="DO341" s="74"/>
      <c r="DP341" s="74"/>
      <c r="DQ341" s="74"/>
      <c r="DR341" s="74"/>
      <c r="DS341" s="74"/>
      <c r="DT341" s="74"/>
      <c r="DU341" s="74"/>
      <c r="DV341" s="74"/>
      <c r="DW341" s="74"/>
      <c r="DX341" s="74"/>
      <c r="DY341" s="74"/>
      <c r="DZ341" s="74"/>
      <c r="EA341" s="74"/>
      <c r="EB341" s="74"/>
      <c r="EC341" s="74"/>
      <c r="ED341" s="74"/>
      <c r="EE341" s="74"/>
      <c r="EF341" s="74"/>
    </row>
    <row r="342" spans="1:136" s="5" customFormat="1" ht="20" customHeight="1">
      <c r="A342" s="40">
        <v>31</v>
      </c>
      <c r="B342" s="42" t="s">
        <v>396</v>
      </c>
      <c r="C342" s="42">
        <v>2025</v>
      </c>
      <c r="D342" s="57" t="s">
        <v>377</v>
      </c>
      <c r="E342" s="43">
        <v>46158</v>
      </c>
      <c r="F342" s="41" t="s">
        <v>19</v>
      </c>
      <c r="G342" s="41" t="s">
        <v>20</v>
      </c>
      <c r="H342" s="58">
        <v>30</v>
      </c>
      <c r="I342" s="58">
        <v>80</v>
      </c>
      <c r="J342" s="58">
        <v>50</v>
      </c>
      <c r="K342" s="58">
        <v>40</v>
      </c>
      <c r="L342" s="58">
        <v>46</v>
      </c>
      <c r="M342" s="58">
        <v>90</v>
      </c>
      <c r="N342" s="58">
        <v>163</v>
      </c>
      <c r="O342" s="56"/>
      <c r="P342" s="56"/>
      <c r="Q342" s="56"/>
    </row>
    <row r="343" spans="1:136" s="78" customFormat="1" ht="20" customHeight="1">
      <c r="A343" s="40">
        <v>31</v>
      </c>
      <c r="B343" s="42" t="s">
        <v>397</v>
      </c>
      <c r="C343" s="42">
        <v>2025</v>
      </c>
      <c r="D343" s="57" t="s">
        <v>284</v>
      </c>
      <c r="E343" s="43">
        <v>46138</v>
      </c>
      <c r="F343" s="41" t="s">
        <v>19</v>
      </c>
      <c r="G343" s="41" t="s">
        <v>20</v>
      </c>
      <c r="H343" s="58">
        <v>70</v>
      </c>
      <c r="I343" s="58">
        <v>95</v>
      </c>
      <c r="J343" s="58">
        <v>30</v>
      </c>
      <c r="K343" s="58">
        <v>95</v>
      </c>
      <c r="L343" s="58">
        <v>31</v>
      </c>
      <c r="M343" s="58">
        <v>91</v>
      </c>
      <c r="N343" s="58">
        <v>149</v>
      </c>
      <c r="O343" s="73"/>
      <c r="P343" s="73"/>
      <c r="Q343" s="73"/>
      <c r="R343" s="73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  <c r="BI343" s="74"/>
      <c r="BJ343" s="74"/>
      <c r="BK343" s="74"/>
      <c r="BL343" s="74"/>
      <c r="BM343" s="74"/>
      <c r="BN343" s="74"/>
      <c r="BO343" s="74"/>
      <c r="BP343" s="74"/>
      <c r="BQ343" s="74"/>
      <c r="BR343" s="74"/>
      <c r="BS343" s="74"/>
      <c r="BT343" s="74"/>
      <c r="BU343" s="74"/>
      <c r="BV343" s="74"/>
      <c r="BW343" s="74"/>
      <c r="BX343" s="74"/>
      <c r="BY343" s="74"/>
      <c r="BZ343" s="74"/>
      <c r="CA343" s="74"/>
      <c r="CB343" s="74"/>
      <c r="CC343" s="74"/>
      <c r="CD343" s="74"/>
      <c r="CE343" s="74"/>
      <c r="CF343" s="74"/>
      <c r="CG343" s="74"/>
      <c r="CH343" s="74"/>
      <c r="CI343" s="74"/>
      <c r="CJ343" s="74"/>
      <c r="CK343" s="74"/>
      <c r="CL343" s="74"/>
      <c r="CM343" s="74"/>
      <c r="CN343" s="74"/>
      <c r="CO343" s="74"/>
      <c r="CP343" s="74"/>
      <c r="CQ343" s="74"/>
      <c r="CR343" s="74"/>
      <c r="CS343" s="74"/>
      <c r="CT343" s="74"/>
      <c r="CU343" s="74"/>
      <c r="CV343" s="74"/>
      <c r="CW343" s="74"/>
      <c r="CX343" s="74"/>
      <c r="CY343" s="74"/>
      <c r="CZ343" s="74"/>
      <c r="DA343" s="74"/>
      <c r="DB343" s="74"/>
      <c r="DC343" s="74"/>
      <c r="DD343" s="74"/>
      <c r="DE343" s="74"/>
      <c r="DF343" s="74"/>
      <c r="DG343" s="74"/>
      <c r="DH343" s="74"/>
      <c r="DI343" s="74"/>
      <c r="DJ343" s="74"/>
      <c r="DK343" s="74"/>
      <c r="DL343" s="74"/>
      <c r="DM343" s="74"/>
      <c r="DN343" s="74"/>
      <c r="DO343" s="74"/>
      <c r="DP343" s="74"/>
      <c r="DQ343" s="74"/>
      <c r="DR343" s="74"/>
      <c r="DS343" s="74"/>
      <c r="DT343" s="74"/>
      <c r="DU343" s="74"/>
      <c r="DV343" s="74"/>
      <c r="DW343" s="74"/>
      <c r="DX343" s="74"/>
      <c r="DY343" s="74"/>
      <c r="DZ343" s="74"/>
      <c r="EA343" s="74"/>
      <c r="EB343" s="74"/>
      <c r="EC343" s="74"/>
      <c r="ED343" s="74"/>
      <c r="EE343" s="74"/>
      <c r="EF343" s="74"/>
    </row>
    <row r="344" spans="1:136" s="76" customFormat="1" ht="20" customHeight="1">
      <c r="A344" s="40">
        <v>31</v>
      </c>
      <c r="B344" s="42" t="s">
        <v>398</v>
      </c>
      <c r="C344" s="42">
        <v>2025</v>
      </c>
      <c r="D344" s="57" t="s">
        <v>217</v>
      </c>
      <c r="E344" s="43">
        <v>46163</v>
      </c>
      <c r="F344" s="41" t="s">
        <v>19</v>
      </c>
      <c r="G344" s="41" t="s">
        <v>20</v>
      </c>
      <c r="H344" s="58">
        <v>70</v>
      </c>
      <c r="I344" s="58">
        <v>80</v>
      </c>
      <c r="J344" s="58">
        <v>40</v>
      </c>
      <c r="K344" s="58">
        <v>80</v>
      </c>
      <c r="L344" s="58">
        <v>37</v>
      </c>
      <c r="M344" s="58">
        <v>99</v>
      </c>
      <c r="N344" s="58">
        <v>165</v>
      </c>
      <c r="O344" s="75"/>
      <c r="P344" s="75"/>
      <c r="Q344" s="75"/>
      <c r="R344" s="75"/>
    </row>
    <row r="345" spans="1:136" s="76" customFormat="1" ht="20" customHeight="1">
      <c r="A345" s="40">
        <v>31</v>
      </c>
      <c r="B345" s="42" t="s">
        <v>399</v>
      </c>
      <c r="C345" s="42">
        <v>2025</v>
      </c>
      <c r="D345" s="57" t="s">
        <v>68</v>
      </c>
      <c r="E345" s="43">
        <v>46142</v>
      </c>
      <c r="F345" s="41" t="s">
        <v>19</v>
      </c>
      <c r="G345" s="41" t="s">
        <v>24</v>
      </c>
      <c r="H345" s="58">
        <v>40</v>
      </c>
      <c r="I345" s="58">
        <v>65</v>
      </c>
      <c r="J345" s="58">
        <v>50</v>
      </c>
      <c r="K345" s="58">
        <v>20</v>
      </c>
      <c r="L345" s="58">
        <v>52</v>
      </c>
      <c r="M345" s="58">
        <v>103</v>
      </c>
      <c r="N345" s="58">
        <v>186</v>
      </c>
      <c r="O345" s="75"/>
      <c r="P345" s="75"/>
      <c r="Q345" s="75"/>
      <c r="R345" s="75"/>
    </row>
    <row r="346" spans="1:136" s="73" customFormat="1" ht="20" customHeight="1">
      <c r="A346" s="40">
        <v>31</v>
      </c>
      <c r="B346" s="42" t="s">
        <v>400</v>
      </c>
      <c r="C346" s="42">
        <v>2025</v>
      </c>
      <c r="D346" s="57" t="s">
        <v>147</v>
      </c>
      <c r="E346" s="43">
        <v>46147</v>
      </c>
      <c r="F346" s="41" t="s">
        <v>19</v>
      </c>
      <c r="G346" s="41" t="s">
        <v>24</v>
      </c>
      <c r="H346" s="58">
        <v>70</v>
      </c>
      <c r="I346" s="58">
        <v>80</v>
      </c>
      <c r="J346" s="58">
        <v>45</v>
      </c>
      <c r="K346" s="58">
        <v>90</v>
      </c>
      <c r="L346" s="58">
        <v>38</v>
      </c>
      <c r="M346" s="58">
        <v>104</v>
      </c>
      <c r="N346" s="58">
        <v>173</v>
      </c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  <c r="BI346" s="74"/>
      <c r="BJ346" s="74"/>
      <c r="BK346" s="74"/>
      <c r="BL346" s="74"/>
      <c r="BM346" s="74"/>
      <c r="BN346" s="74"/>
      <c r="BO346" s="74"/>
      <c r="BP346" s="74"/>
      <c r="BQ346" s="74"/>
      <c r="BR346" s="74"/>
      <c r="BS346" s="74"/>
      <c r="BT346" s="74"/>
      <c r="BU346" s="74"/>
      <c r="BV346" s="74"/>
      <c r="BW346" s="74"/>
      <c r="BX346" s="74"/>
      <c r="BY346" s="74"/>
      <c r="BZ346" s="74"/>
      <c r="CA346" s="74"/>
      <c r="CB346" s="74"/>
      <c r="CC346" s="74"/>
      <c r="CD346" s="74"/>
      <c r="CE346" s="74"/>
      <c r="CF346" s="74"/>
      <c r="CG346" s="74"/>
      <c r="CH346" s="74"/>
      <c r="CI346" s="74"/>
      <c r="CJ346" s="74"/>
      <c r="CK346" s="74"/>
      <c r="CL346" s="74"/>
      <c r="CM346" s="74"/>
      <c r="CN346" s="74"/>
      <c r="CO346" s="74"/>
      <c r="CP346" s="74"/>
      <c r="CQ346" s="74"/>
      <c r="CR346" s="74"/>
      <c r="CS346" s="74"/>
      <c r="CT346" s="74"/>
      <c r="CU346" s="74"/>
      <c r="CV346" s="74"/>
      <c r="CW346" s="74"/>
      <c r="CX346" s="74"/>
      <c r="CY346" s="74"/>
      <c r="CZ346" s="74"/>
      <c r="DA346" s="74"/>
      <c r="DB346" s="74"/>
      <c r="DC346" s="74"/>
      <c r="DD346" s="74"/>
      <c r="DE346" s="74"/>
      <c r="DF346" s="74"/>
      <c r="DG346" s="74"/>
      <c r="DH346" s="74"/>
      <c r="DI346" s="74"/>
      <c r="DJ346" s="74"/>
      <c r="DK346" s="74"/>
      <c r="DL346" s="74"/>
      <c r="DM346" s="74"/>
      <c r="DN346" s="74"/>
      <c r="DO346" s="74"/>
      <c r="DP346" s="74"/>
      <c r="DQ346" s="74"/>
      <c r="DR346" s="74"/>
      <c r="DS346" s="74"/>
      <c r="DT346" s="74"/>
      <c r="DU346" s="74"/>
      <c r="DV346" s="74"/>
      <c r="DW346" s="74"/>
      <c r="DX346" s="74"/>
      <c r="DY346" s="74"/>
      <c r="DZ346" s="74"/>
      <c r="EA346" s="74"/>
      <c r="EB346" s="74"/>
      <c r="EC346" s="74"/>
      <c r="ED346" s="74"/>
      <c r="EE346" s="74"/>
      <c r="EF346" s="74"/>
    </row>
    <row r="347" spans="1:136" s="73" customFormat="1" ht="20" customHeight="1">
      <c r="A347" s="40">
        <v>31</v>
      </c>
      <c r="B347" s="42" t="s">
        <v>401</v>
      </c>
      <c r="C347" s="42">
        <v>2025</v>
      </c>
      <c r="D347" s="57" t="s">
        <v>402</v>
      </c>
      <c r="E347" s="43">
        <v>46150</v>
      </c>
      <c r="F347" s="41" t="s">
        <v>19</v>
      </c>
      <c r="G347" s="41" t="s">
        <v>20</v>
      </c>
      <c r="H347" s="58">
        <v>70</v>
      </c>
      <c r="I347" s="58">
        <v>90</v>
      </c>
      <c r="J347" s="58">
        <v>50</v>
      </c>
      <c r="K347" s="58">
        <v>95</v>
      </c>
      <c r="L347" s="58">
        <v>66</v>
      </c>
      <c r="M347" s="58">
        <v>83</v>
      </c>
      <c r="N347" s="58">
        <v>174</v>
      </c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  <c r="BI347" s="74"/>
      <c r="BJ347" s="74"/>
      <c r="BK347" s="74"/>
      <c r="BL347" s="74"/>
      <c r="BM347" s="74"/>
      <c r="BN347" s="74"/>
      <c r="BO347" s="74"/>
      <c r="BP347" s="74"/>
      <c r="BQ347" s="74"/>
      <c r="BR347" s="74"/>
      <c r="BS347" s="74"/>
      <c r="BT347" s="74"/>
      <c r="BU347" s="74"/>
      <c r="BV347" s="74"/>
      <c r="BW347" s="74"/>
      <c r="BX347" s="74"/>
      <c r="BY347" s="74"/>
      <c r="BZ347" s="74"/>
      <c r="CA347" s="74"/>
      <c r="CB347" s="74"/>
      <c r="CC347" s="74"/>
      <c r="CD347" s="74"/>
      <c r="CE347" s="74"/>
      <c r="CF347" s="74"/>
      <c r="CG347" s="74"/>
      <c r="CH347" s="74"/>
      <c r="CI347" s="74"/>
      <c r="CJ347" s="74"/>
      <c r="CK347" s="74"/>
      <c r="CL347" s="74"/>
      <c r="CM347" s="74"/>
      <c r="CN347" s="74"/>
      <c r="CO347" s="74"/>
      <c r="CP347" s="74"/>
      <c r="CQ347" s="74"/>
      <c r="CR347" s="74"/>
      <c r="CS347" s="74"/>
      <c r="CT347" s="74"/>
      <c r="CU347" s="74"/>
      <c r="CV347" s="74"/>
      <c r="CW347" s="74"/>
      <c r="CX347" s="74"/>
      <c r="CY347" s="74"/>
      <c r="CZ347" s="74"/>
      <c r="DA347" s="74"/>
      <c r="DB347" s="74"/>
      <c r="DC347" s="74"/>
      <c r="DD347" s="74"/>
      <c r="DE347" s="74"/>
      <c r="DF347" s="74"/>
      <c r="DG347" s="74"/>
      <c r="DH347" s="74"/>
      <c r="DI347" s="74"/>
      <c r="DJ347" s="74"/>
      <c r="DK347" s="74"/>
      <c r="DL347" s="74"/>
      <c r="DM347" s="74"/>
      <c r="DN347" s="74"/>
      <c r="DO347" s="74"/>
      <c r="DP347" s="74"/>
      <c r="DQ347" s="74"/>
      <c r="DR347" s="74"/>
      <c r="DS347" s="74"/>
      <c r="DT347" s="74"/>
      <c r="DU347" s="74"/>
      <c r="DV347" s="74"/>
      <c r="DW347" s="74"/>
      <c r="DX347" s="74"/>
      <c r="DY347" s="74"/>
      <c r="DZ347" s="74"/>
      <c r="EA347" s="74"/>
      <c r="EB347" s="74"/>
      <c r="EC347" s="74"/>
      <c r="ED347" s="74"/>
      <c r="EE347" s="74"/>
      <c r="EF347" s="74"/>
    </row>
    <row r="348" spans="1:136" s="59" customFormat="1" ht="20" customHeight="1">
      <c r="A348" s="45">
        <f>COUNT(A338:A347)</f>
        <v>10</v>
      </c>
      <c r="B348" s="46" t="s">
        <v>27</v>
      </c>
      <c r="C348" s="46"/>
      <c r="D348" s="47"/>
      <c r="E348" s="48"/>
      <c r="F348" s="47"/>
      <c r="G348" s="48"/>
      <c r="H348" s="49"/>
      <c r="I348" s="50"/>
      <c r="J348" s="49"/>
      <c r="K348" s="51"/>
      <c r="L348" s="51"/>
      <c r="M348" s="52" t="s">
        <v>28</v>
      </c>
      <c r="N348" s="53">
        <f>AVERAGE(N338:N347)</f>
        <v>167.7</v>
      </c>
      <c r="O348" s="65"/>
      <c r="P348" s="63"/>
      <c r="Q348" s="63"/>
      <c r="R348" s="63"/>
      <c r="S348" s="63"/>
    </row>
    <row r="349" spans="1:136" s="5" customFormat="1" ht="20" customHeight="1">
      <c r="A349" s="66"/>
      <c r="B349" s="67"/>
      <c r="C349" s="67"/>
      <c r="D349" s="68"/>
      <c r="E349" s="69"/>
      <c r="F349" s="68"/>
      <c r="G349" s="69"/>
      <c r="H349" s="70"/>
      <c r="I349" s="71"/>
      <c r="J349" s="70"/>
      <c r="K349" s="71"/>
      <c r="L349" s="71"/>
      <c r="M349" s="71"/>
      <c r="N349" s="71"/>
      <c r="O349" s="72"/>
      <c r="P349" s="56"/>
      <c r="Q349" s="56"/>
      <c r="R349" s="56"/>
      <c r="S349" s="56"/>
    </row>
    <row r="350" spans="1:136" s="73" customFormat="1" ht="20" customHeight="1">
      <c r="A350" s="40">
        <v>32</v>
      </c>
      <c r="B350" s="42" t="s">
        <v>403</v>
      </c>
      <c r="C350" s="42">
        <v>2025</v>
      </c>
      <c r="D350" s="41"/>
      <c r="E350" s="43">
        <v>46139</v>
      </c>
      <c r="F350" s="41" t="s">
        <v>19</v>
      </c>
      <c r="G350" s="41" t="s">
        <v>20</v>
      </c>
      <c r="H350" s="44" t="s">
        <v>404</v>
      </c>
      <c r="I350" s="44" t="s">
        <v>404</v>
      </c>
      <c r="J350" s="44" t="s">
        <v>404</v>
      </c>
      <c r="K350" s="44" t="s">
        <v>404</v>
      </c>
      <c r="L350" s="44" t="s">
        <v>404</v>
      </c>
      <c r="M350" s="44" t="s">
        <v>404</v>
      </c>
      <c r="N350" s="44" t="s">
        <v>404</v>
      </c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  <c r="BI350" s="74"/>
      <c r="BJ350" s="74"/>
      <c r="BK350" s="74"/>
      <c r="BL350" s="74"/>
      <c r="BM350" s="74"/>
      <c r="BN350" s="74"/>
      <c r="BO350" s="74"/>
      <c r="BP350" s="74"/>
      <c r="BQ350" s="74"/>
      <c r="BR350" s="74"/>
      <c r="BS350" s="74"/>
      <c r="BT350" s="74"/>
      <c r="BU350" s="74"/>
      <c r="BV350" s="74"/>
      <c r="BW350" s="74"/>
      <c r="BX350" s="74"/>
      <c r="BY350" s="74"/>
      <c r="BZ350" s="74"/>
      <c r="CA350" s="74"/>
      <c r="CB350" s="74"/>
      <c r="CC350" s="74"/>
      <c r="CD350" s="74"/>
      <c r="CE350" s="74"/>
      <c r="CF350" s="74"/>
      <c r="CG350" s="74"/>
      <c r="CH350" s="74"/>
      <c r="CI350" s="74"/>
      <c r="CJ350" s="74"/>
      <c r="CK350" s="74"/>
      <c r="CL350" s="74"/>
      <c r="CM350" s="74"/>
      <c r="CN350" s="74"/>
      <c r="CO350" s="74"/>
      <c r="CP350" s="74"/>
      <c r="CQ350" s="74"/>
      <c r="CR350" s="74"/>
      <c r="CS350" s="74"/>
      <c r="CT350" s="74"/>
      <c r="CU350" s="74"/>
      <c r="CV350" s="74"/>
      <c r="CW350" s="74"/>
      <c r="CX350" s="74"/>
      <c r="CY350" s="74"/>
      <c r="CZ350" s="74"/>
      <c r="DA350" s="74"/>
      <c r="DB350" s="74"/>
      <c r="DC350" s="74"/>
      <c r="DD350" s="74"/>
      <c r="DE350" s="74"/>
      <c r="DF350" s="74"/>
      <c r="DG350" s="74"/>
      <c r="DH350" s="74"/>
      <c r="DI350" s="74"/>
      <c r="DJ350" s="74"/>
      <c r="DK350" s="74"/>
      <c r="DL350" s="74"/>
      <c r="DM350" s="74"/>
      <c r="DN350" s="74"/>
      <c r="DO350" s="74"/>
      <c r="DP350" s="74"/>
      <c r="DQ350" s="74"/>
      <c r="DR350" s="74"/>
      <c r="DS350" s="74"/>
      <c r="DT350" s="74"/>
      <c r="DU350" s="74"/>
      <c r="DV350" s="74"/>
      <c r="DW350" s="74"/>
      <c r="DX350" s="74"/>
      <c r="DY350" s="74"/>
      <c r="DZ350" s="74"/>
      <c r="EA350" s="74"/>
      <c r="EB350" s="74"/>
      <c r="EC350" s="74"/>
      <c r="ED350" s="74"/>
      <c r="EE350" s="74"/>
      <c r="EF350" s="74"/>
    </row>
    <row r="351" spans="1:136" s="73" customFormat="1" ht="20" customHeight="1">
      <c r="A351" s="40">
        <v>32</v>
      </c>
      <c r="B351" s="42" t="s">
        <v>405</v>
      </c>
      <c r="C351" s="42">
        <v>2025</v>
      </c>
      <c r="D351" s="41" t="s">
        <v>389</v>
      </c>
      <c r="E351" s="43">
        <v>46152</v>
      </c>
      <c r="F351" s="41" t="s">
        <v>19</v>
      </c>
      <c r="G351" s="41" t="s">
        <v>20</v>
      </c>
      <c r="H351" s="44">
        <v>80</v>
      </c>
      <c r="I351" s="44">
        <v>75</v>
      </c>
      <c r="J351" s="44">
        <v>20</v>
      </c>
      <c r="K351" s="44">
        <v>75</v>
      </c>
      <c r="L351" s="44">
        <v>55</v>
      </c>
      <c r="M351" s="44">
        <v>131</v>
      </c>
      <c r="N351" s="44">
        <v>225</v>
      </c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  <c r="BI351" s="74"/>
      <c r="BJ351" s="74"/>
      <c r="BK351" s="74"/>
      <c r="BL351" s="74"/>
      <c r="BM351" s="74"/>
      <c r="BN351" s="74"/>
      <c r="BO351" s="74"/>
      <c r="BP351" s="74"/>
      <c r="BQ351" s="74"/>
      <c r="BR351" s="74"/>
      <c r="BS351" s="74"/>
      <c r="BT351" s="74"/>
      <c r="BU351" s="74"/>
      <c r="BV351" s="74"/>
      <c r="BW351" s="74"/>
      <c r="BX351" s="74"/>
      <c r="BY351" s="74"/>
      <c r="BZ351" s="74"/>
      <c r="CA351" s="74"/>
      <c r="CB351" s="74"/>
      <c r="CC351" s="74"/>
      <c r="CD351" s="74"/>
      <c r="CE351" s="74"/>
      <c r="CF351" s="74"/>
      <c r="CG351" s="74"/>
      <c r="CH351" s="74"/>
      <c r="CI351" s="74"/>
      <c r="CJ351" s="74"/>
      <c r="CK351" s="74"/>
      <c r="CL351" s="74"/>
      <c r="CM351" s="74"/>
      <c r="CN351" s="74"/>
      <c r="CO351" s="74"/>
      <c r="CP351" s="74"/>
      <c r="CQ351" s="74"/>
      <c r="CR351" s="74"/>
      <c r="CS351" s="74"/>
      <c r="CT351" s="74"/>
      <c r="CU351" s="74"/>
      <c r="CV351" s="74"/>
      <c r="CW351" s="74"/>
      <c r="CX351" s="74"/>
      <c r="CY351" s="74"/>
      <c r="CZ351" s="74"/>
      <c r="DA351" s="74"/>
      <c r="DB351" s="74"/>
      <c r="DC351" s="74"/>
      <c r="DD351" s="74"/>
      <c r="DE351" s="74"/>
      <c r="DF351" s="74"/>
      <c r="DG351" s="74"/>
      <c r="DH351" s="74"/>
      <c r="DI351" s="74"/>
      <c r="DJ351" s="74"/>
      <c r="DK351" s="74"/>
      <c r="DL351" s="74"/>
      <c r="DM351" s="74"/>
      <c r="DN351" s="74"/>
      <c r="DO351" s="74"/>
      <c r="DP351" s="74"/>
      <c r="DQ351" s="74"/>
      <c r="DR351" s="74"/>
      <c r="DS351" s="74"/>
      <c r="DT351" s="74"/>
      <c r="DU351" s="74"/>
      <c r="DV351" s="74"/>
      <c r="DW351" s="74"/>
      <c r="DX351" s="74"/>
      <c r="DY351" s="74"/>
      <c r="DZ351" s="74"/>
      <c r="EA351" s="74"/>
      <c r="EB351" s="74"/>
      <c r="EC351" s="74"/>
      <c r="ED351" s="74"/>
      <c r="EE351" s="74"/>
      <c r="EF351" s="74"/>
    </row>
    <row r="352" spans="1:136" s="73" customFormat="1" ht="20" customHeight="1">
      <c r="A352" s="40">
        <v>32</v>
      </c>
      <c r="B352" s="42" t="s">
        <v>406</v>
      </c>
      <c r="C352" s="42">
        <v>2025</v>
      </c>
      <c r="D352" s="41" t="s">
        <v>389</v>
      </c>
      <c r="E352" s="43">
        <v>46139</v>
      </c>
      <c r="F352" s="41" t="s">
        <v>19</v>
      </c>
      <c r="G352" s="41" t="s">
        <v>20</v>
      </c>
      <c r="H352" s="44">
        <v>65</v>
      </c>
      <c r="I352" s="44">
        <v>70</v>
      </c>
      <c r="J352" s="44">
        <v>15</v>
      </c>
      <c r="K352" s="44">
        <v>45</v>
      </c>
      <c r="L352" s="44">
        <v>35</v>
      </c>
      <c r="M352" s="44">
        <v>129</v>
      </c>
      <c r="N352" s="44">
        <v>202</v>
      </c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  <c r="BI352" s="74"/>
      <c r="BJ352" s="74"/>
      <c r="BK352" s="74"/>
      <c r="BL352" s="74"/>
      <c r="BM352" s="74"/>
      <c r="BN352" s="74"/>
      <c r="BO352" s="74"/>
      <c r="BP352" s="74"/>
      <c r="BQ352" s="74"/>
      <c r="BR352" s="74"/>
      <c r="BS352" s="74"/>
      <c r="BT352" s="74"/>
      <c r="BU352" s="74"/>
      <c r="BV352" s="74"/>
      <c r="BW352" s="74"/>
      <c r="BX352" s="74"/>
      <c r="BY352" s="74"/>
      <c r="BZ352" s="74"/>
      <c r="CA352" s="74"/>
      <c r="CB352" s="74"/>
      <c r="CC352" s="74"/>
      <c r="CD352" s="74"/>
      <c r="CE352" s="74"/>
      <c r="CF352" s="74"/>
      <c r="CG352" s="74"/>
      <c r="CH352" s="74"/>
      <c r="CI352" s="74"/>
      <c r="CJ352" s="74"/>
      <c r="CK352" s="74"/>
      <c r="CL352" s="74"/>
      <c r="CM352" s="74"/>
      <c r="CN352" s="74"/>
      <c r="CO352" s="74"/>
      <c r="CP352" s="74"/>
      <c r="CQ352" s="74"/>
      <c r="CR352" s="74"/>
      <c r="CS352" s="74"/>
      <c r="CT352" s="74"/>
      <c r="CU352" s="74"/>
      <c r="CV352" s="74"/>
      <c r="CW352" s="74"/>
      <c r="CX352" s="74"/>
      <c r="CY352" s="74"/>
      <c r="CZ352" s="74"/>
      <c r="DA352" s="74"/>
      <c r="DB352" s="74"/>
      <c r="DC352" s="74"/>
      <c r="DD352" s="74"/>
      <c r="DE352" s="74"/>
      <c r="DF352" s="74"/>
      <c r="DG352" s="74"/>
      <c r="DH352" s="74"/>
      <c r="DI352" s="74"/>
      <c r="DJ352" s="74"/>
      <c r="DK352" s="74"/>
      <c r="DL352" s="74"/>
      <c r="DM352" s="74"/>
      <c r="DN352" s="74"/>
      <c r="DO352" s="74"/>
      <c r="DP352" s="74"/>
      <c r="DQ352" s="74"/>
      <c r="DR352" s="74"/>
      <c r="DS352" s="74"/>
      <c r="DT352" s="74"/>
      <c r="DU352" s="74"/>
      <c r="DV352" s="74"/>
      <c r="DW352" s="74"/>
      <c r="DX352" s="74"/>
      <c r="DY352" s="74"/>
      <c r="DZ352" s="74"/>
      <c r="EA352" s="74"/>
      <c r="EB352" s="74"/>
      <c r="EC352" s="74"/>
      <c r="ED352" s="74"/>
      <c r="EE352" s="74"/>
      <c r="EF352" s="74"/>
    </row>
    <row r="353" spans="1:136" s="73" customFormat="1" ht="20" customHeight="1">
      <c r="A353" s="40">
        <v>32</v>
      </c>
      <c r="B353" s="42" t="s">
        <v>407</v>
      </c>
      <c r="C353" s="42">
        <v>2025</v>
      </c>
      <c r="D353" s="41" t="s">
        <v>121</v>
      </c>
      <c r="E353" s="43">
        <v>46138</v>
      </c>
      <c r="F353" s="41" t="s">
        <v>19</v>
      </c>
      <c r="G353" s="41" t="s">
        <v>24</v>
      </c>
      <c r="H353" s="44">
        <v>5</v>
      </c>
      <c r="I353" s="44">
        <v>15</v>
      </c>
      <c r="J353" s="44">
        <v>10</v>
      </c>
      <c r="K353" s="44">
        <v>75</v>
      </c>
      <c r="L353" s="44">
        <v>43</v>
      </c>
      <c r="M353" s="44">
        <v>165</v>
      </c>
      <c r="N353" s="44">
        <v>257</v>
      </c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  <c r="BI353" s="74"/>
      <c r="BJ353" s="74"/>
      <c r="BK353" s="74"/>
      <c r="BL353" s="74"/>
      <c r="BM353" s="74"/>
      <c r="BN353" s="74"/>
      <c r="BO353" s="74"/>
      <c r="BP353" s="74"/>
      <c r="BQ353" s="74"/>
      <c r="BR353" s="74"/>
      <c r="BS353" s="74"/>
      <c r="BT353" s="74"/>
      <c r="BU353" s="74"/>
      <c r="BV353" s="74"/>
      <c r="BW353" s="74"/>
      <c r="BX353" s="74"/>
      <c r="BY353" s="74"/>
      <c r="BZ353" s="74"/>
      <c r="CA353" s="74"/>
      <c r="CB353" s="74"/>
      <c r="CC353" s="74"/>
      <c r="CD353" s="74"/>
      <c r="CE353" s="74"/>
      <c r="CF353" s="74"/>
      <c r="CG353" s="74"/>
      <c r="CH353" s="74"/>
      <c r="CI353" s="74"/>
      <c r="CJ353" s="74"/>
      <c r="CK353" s="74"/>
      <c r="CL353" s="74"/>
      <c r="CM353" s="74"/>
      <c r="CN353" s="74"/>
      <c r="CO353" s="74"/>
      <c r="CP353" s="74"/>
      <c r="CQ353" s="74"/>
      <c r="CR353" s="74"/>
      <c r="CS353" s="74"/>
      <c r="CT353" s="74"/>
      <c r="CU353" s="74"/>
      <c r="CV353" s="74"/>
      <c r="CW353" s="74"/>
      <c r="CX353" s="74"/>
      <c r="CY353" s="74"/>
      <c r="CZ353" s="74"/>
      <c r="DA353" s="74"/>
      <c r="DB353" s="74"/>
      <c r="DC353" s="74"/>
      <c r="DD353" s="74"/>
      <c r="DE353" s="74"/>
      <c r="DF353" s="74"/>
      <c r="DG353" s="74"/>
      <c r="DH353" s="74"/>
      <c r="DI353" s="74"/>
      <c r="DJ353" s="74"/>
      <c r="DK353" s="74"/>
      <c r="DL353" s="74"/>
      <c r="DM353" s="74"/>
      <c r="DN353" s="74"/>
      <c r="DO353" s="74"/>
      <c r="DP353" s="74"/>
      <c r="DQ353" s="74"/>
      <c r="DR353" s="74"/>
      <c r="DS353" s="74"/>
      <c r="DT353" s="74"/>
      <c r="DU353" s="74"/>
      <c r="DV353" s="74"/>
      <c r="DW353" s="74"/>
      <c r="DX353" s="74"/>
      <c r="DY353" s="74"/>
      <c r="DZ353" s="74"/>
      <c r="EA353" s="74"/>
      <c r="EB353" s="74"/>
      <c r="EC353" s="74"/>
      <c r="ED353" s="74"/>
      <c r="EE353" s="74"/>
      <c r="EF353" s="74"/>
    </row>
    <row r="354" spans="1:136" s="5" customFormat="1" ht="20" customHeight="1">
      <c r="A354" s="40">
        <v>32</v>
      </c>
      <c r="B354" s="42" t="s">
        <v>408</v>
      </c>
      <c r="C354" s="42">
        <v>2025</v>
      </c>
      <c r="D354" s="41"/>
      <c r="E354" s="43">
        <v>46151</v>
      </c>
      <c r="F354" s="41" t="s">
        <v>19</v>
      </c>
      <c r="G354" s="41" t="s">
        <v>20</v>
      </c>
      <c r="H354" s="44" t="s">
        <v>404</v>
      </c>
      <c r="I354" s="44" t="s">
        <v>404</v>
      </c>
      <c r="J354" s="44" t="s">
        <v>404</v>
      </c>
      <c r="K354" s="44" t="s">
        <v>404</v>
      </c>
      <c r="L354" s="44" t="s">
        <v>404</v>
      </c>
      <c r="M354" s="44" t="s">
        <v>404</v>
      </c>
      <c r="N354" s="44" t="s">
        <v>404</v>
      </c>
      <c r="O354" s="56"/>
      <c r="P354" s="56"/>
      <c r="Q354" s="56"/>
    </row>
    <row r="355" spans="1:136" s="78" customFormat="1" ht="20" customHeight="1">
      <c r="A355" s="40">
        <v>32</v>
      </c>
      <c r="B355" s="42" t="s">
        <v>409</v>
      </c>
      <c r="C355" s="42">
        <v>2025</v>
      </c>
      <c r="D355" s="41"/>
      <c r="E355" s="43">
        <v>46148</v>
      </c>
      <c r="F355" s="41" t="s">
        <v>19</v>
      </c>
      <c r="G355" s="41" t="s">
        <v>20</v>
      </c>
      <c r="H355" s="44" t="s">
        <v>404</v>
      </c>
      <c r="I355" s="44" t="s">
        <v>404</v>
      </c>
      <c r="J355" s="44" t="s">
        <v>404</v>
      </c>
      <c r="K355" s="44" t="s">
        <v>404</v>
      </c>
      <c r="L355" s="44" t="s">
        <v>404</v>
      </c>
      <c r="M355" s="44" t="s">
        <v>404</v>
      </c>
      <c r="N355" s="44" t="s">
        <v>404</v>
      </c>
      <c r="O355" s="73"/>
      <c r="P355" s="73"/>
      <c r="Q355" s="73"/>
      <c r="R355" s="73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  <c r="BI355" s="74"/>
      <c r="BJ355" s="74"/>
      <c r="BK355" s="74"/>
      <c r="BL355" s="74"/>
      <c r="BM355" s="74"/>
      <c r="BN355" s="74"/>
      <c r="BO355" s="74"/>
      <c r="BP355" s="74"/>
      <c r="BQ355" s="74"/>
      <c r="BR355" s="74"/>
      <c r="BS355" s="74"/>
      <c r="BT355" s="74"/>
      <c r="BU355" s="74"/>
      <c r="BV355" s="74"/>
      <c r="BW355" s="74"/>
      <c r="BX355" s="74"/>
      <c r="BY355" s="74"/>
      <c r="BZ355" s="74"/>
      <c r="CA355" s="74"/>
      <c r="CB355" s="74"/>
      <c r="CC355" s="74"/>
      <c r="CD355" s="74"/>
      <c r="CE355" s="74"/>
      <c r="CF355" s="74"/>
      <c r="CG355" s="74"/>
      <c r="CH355" s="74"/>
      <c r="CI355" s="74"/>
      <c r="CJ355" s="74"/>
      <c r="CK355" s="74"/>
      <c r="CL355" s="74"/>
      <c r="CM355" s="74"/>
      <c r="CN355" s="74"/>
      <c r="CO355" s="74"/>
      <c r="CP355" s="74"/>
      <c r="CQ355" s="74"/>
      <c r="CR355" s="74"/>
      <c r="CS355" s="74"/>
      <c r="CT355" s="74"/>
      <c r="CU355" s="74"/>
      <c r="CV355" s="74"/>
      <c r="CW355" s="74"/>
      <c r="CX355" s="74"/>
      <c r="CY355" s="74"/>
      <c r="CZ355" s="74"/>
      <c r="DA355" s="74"/>
      <c r="DB355" s="74"/>
      <c r="DC355" s="74"/>
      <c r="DD355" s="74"/>
      <c r="DE355" s="74"/>
      <c r="DF355" s="74"/>
      <c r="DG355" s="74"/>
      <c r="DH355" s="74"/>
      <c r="DI355" s="74"/>
      <c r="DJ355" s="74"/>
      <c r="DK355" s="74"/>
      <c r="DL355" s="74"/>
      <c r="DM355" s="74"/>
      <c r="DN355" s="74"/>
      <c r="DO355" s="74"/>
      <c r="DP355" s="74"/>
      <c r="DQ355" s="74"/>
      <c r="DR355" s="74"/>
      <c r="DS355" s="74"/>
      <c r="DT355" s="74"/>
      <c r="DU355" s="74"/>
      <c r="DV355" s="74"/>
      <c r="DW355" s="74"/>
      <c r="DX355" s="74"/>
      <c r="DY355" s="74"/>
      <c r="DZ355" s="74"/>
      <c r="EA355" s="74"/>
      <c r="EB355" s="74"/>
      <c r="EC355" s="74"/>
      <c r="ED355" s="74"/>
      <c r="EE355" s="74"/>
      <c r="EF355" s="74"/>
    </row>
    <row r="356" spans="1:136" s="76" customFormat="1" ht="20" customHeight="1">
      <c r="A356" s="40">
        <v>32</v>
      </c>
      <c r="B356" s="42" t="s">
        <v>410</v>
      </c>
      <c r="C356" s="42">
        <v>2025</v>
      </c>
      <c r="D356" s="41" t="s">
        <v>105</v>
      </c>
      <c r="E356" s="43">
        <v>46158</v>
      </c>
      <c r="F356" s="41" t="s">
        <v>19</v>
      </c>
      <c r="G356" s="41" t="s">
        <v>20</v>
      </c>
      <c r="H356" s="44">
        <v>25</v>
      </c>
      <c r="I356" s="44">
        <v>25</v>
      </c>
      <c r="J356" s="44">
        <v>25</v>
      </c>
      <c r="K356" s="44">
        <v>85</v>
      </c>
      <c r="L356" s="44">
        <v>62</v>
      </c>
      <c r="M356" s="44">
        <v>140</v>
      </c>
      <c r="N356" s="44">
        <v>244</v>
      </c>
      <c r="O356" s="75"/>
      <c r="P356" s="75"/>
      <c r="Q356" s="75"/>
      <c r="R356" s="75"/>
    </row>
    <row r="357" spans="1:136" s="76" customFormat="1" ht="20" customHeight="1">
      <c r="A357" s="40">
        <v>32</v>
      </c>
      <c r="B357" s="42" t="s">
        <v>411</v>
      </c>
      <c r="C357" s="42">
        <v>2025</v>
      </c>
      <c r="D357" s="41" t="s">
        <v>54</v>
      </c>
      <c r="E357" s="43">
        <v>46138</v>
      </c>
      <c r="F357" s="41" t="s">
        <v>19</v>
      </c>
      <c r="G357" s="41" t="s">
        <v>24</v>
      </c>
      <c r="H357" s="44">
        <v>50</v>
      </c>
      <c r="I357" s="44">
        <v>55</v>
      </c>
      <c r="J357" s="44">
        <v>2</v>
      </c>
      <c r="K357" s="44">
        <v>40</v>
      </c>
      <c r="L357" s="44">
        <v>83</v>
      </c>
      <c r="M357" s="44">
        <v>164</v>
      </c>
      <c r="N357" s="44">
        <v>296</v>
      </c>
      <c r="O357" s="75"/>
      <c r="P357" s="75"/>
      <c r="Q357" s="75"/>
      <c r="R357" s="75"/>
    </row>
    <row r="358" spans="1:136" s="73" customFormat="1" ht="20" customHeight="1">
      <c r="A358" s="40">
        <v>32</v>
      </c>
      <c r="B358" s="42" t="s">
        <v>412</v>
      </c>
      <c r="C358" s="42">
        <v>2025</v>
      </c>
      <c r="D358" s="41" t="s">
        <v>389</v>
      </c>
      <c r="E358" s="43">
        <v>46138</v>
      </c>
      <c r="F358" s="41" t="s">
        <v>19</v>
      </c>
      <c r="G358" s="41" t="s">
        <v>24</v>
      </c>
      <c r="H358" s="44">
        <v>15</v>
      </c>
      <c r="I358" s="44">
        <v>50</v>
      </c>
      <c r="J358" s="44">
        <v>20</v>
      </c>
      <c r="K358" s="44">
        <v>65</v>
      </c>
      <c r="L358" s="44">
        <v>56</v>
      </c>
      <c r="M358" s="44">
        <v>132</v>
      </c>
      <c r="N358" s="44">
        <v>227</v>
      </c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  <c r="BI358" s="74"/>
      <c r="BJ358" s="74"/>
      <c r="BK358" s="74"/>
      <c r="BL358" s="74"/>
      <c r="BM358" s="74"/>
      <c r="BN358" s="74"/>
      <c r="BO358" s="74"/>
      <c r="BP358" s="74"/>
      <c r="BQ358" s="74"/>
      <c r="BR358" s="74"/>
      <c r="BS358" s="74"/>
      <c r="BT358" s="74"/>
      <c r="BU358" s="74"/>
      <c r="BV358" s="74"/>
      <c r="BW358" s="74"/>
      <c r="BX358" s="74"/>
      <c r="BY358" s="74"/>
      <c r="BZ358" s="74"/>
      <c r="CA358" s="74"/>
      <c r="CB358" s="74"/>
      <c r="CC358" s="74"/>
      <c r="CD358" s="74"/>
      <c r="CE358" s="74"/>
      <c r="CF358" s="74"/>
      <c r="CG358" s="74"/>
      <c r="CH358" s="74"/>
      <c r="CI358" s="74"/>
      <c r="CJ358" s="74"/>
      <c r="CK358" s="74"/>
      <c r="CL358" s="74"/>
      <c r="CM358" s="74"/>
      <c r="CN358" s="74"/>
      <c r="CO358" s="74"/>
      <c r="CP358" s="74"/>
      <c r="CQ358" s="74"/>
      <c r="CR358" s="74"/>
      <c r="CS358" s="74"/>
      <c r="CT358" s="74"/>
      <c r="CU358" s="74"/>
      <c r="CV358" s="74"/>
      <c r="CW358" s="74"/>
      <c r="CX358" s="74"/>
      <c r="CY358" s="74"/>
      <c r="CZ358" s="74"/>
      <c r="DA358" s="74"/>
      <c r="DB358" s="74"/>
      <c r="DC358" s="74"/>
      <c r="DD358" s="74"/>
      <c r="DE358" s="74"/>
      <c r="DF358" s="74"/>
      <c r="DG358" s="74"/>
      <c r="DH358" s="74"/>
      <c r="DI358" s="74"/>
      <c r="DJ358" s="74"/>
      <c r="DK358" s="74"/>
      <c r="DL358" s="74"/>
      <c r="DM358" s="74"/>
      <c r="DN358" s="74"/>
      <c r="DO358" s="74"/>
      <c r="DP358" s="74"/>
      <c r="DQ358" s="74"/>
      <c r="DR358" s="74"/>
      <c r="DS358" s="74"/>
      <c r="DT358" s="74"/>
      <c r="DU358" s="74"/>
      <c r="DV358" s="74"/>
      <c r="DW358" s="74"/>
      <c r="DX358" s="74"/>
      <c r="DY358" s="74"/>
      <c r="DZ358" s="74"/>
      <c r="EA358" s="74"/>
      <c r="EB358" s="74"/>
      <c r="EC358" s="74"/>
      <c r="ED358" s="74"/>
      <c r="EE358" s="74"/>
      <c r="EF358" s="74"/>
    </row>
    <row r="359" spans="1:136" s="73" customFormat="1" ht="20" customHeight="1">
      <c r="A359" s="40">
        <v>32</v>
      </c>
      <c r="B359" s="42" t="s">
        <v>413</v>
      </c>
      <c r="C359" s="42">
        <v>2025</v>
      </c>
      <c r="D359" s="41" t="s">
        <v>121</v>
      </c>
      <c r="E359" s="43">
        <v>46163</v>
      </c>
      <c r="F359" s="41" t="s">
        <v>19</v>
      </c>
      <c r="G359" s="41" t="s">
        <v>24</v>
      </c>
      <c r="H359" s="44">
        <v>25</v>
      </c>
      <c r="I359" s="44">
        <v>40</v>
      </c>
      <c r="J359" s="44">
        <v>2</v>
      </c>
      <c r="K359" s="44">
        <v>60</v>
      </c>
      <c r="L359" s="44">
        <v>53</v>
      </c>
      <c r="M359" s="44">
        <v>160</v>
      </c>
      <c r="N359" s="44">
        <v>260</v>
      </c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  <c r="BI359" s="74"/>
      <c r="BJ359" s="74"/>
      <c r="BK359" s="74"/>
      <c r="BL359" s="74"/>
      <c r="BM359" s="74"/>
      <c r="BN359" s="74"/>
      <c r="BO359" s="74"/>
      <c r="BP359" s="74"/>
      <c r="BQ359" s="74"/>
      <c r="BR359" s="74"/>
      <c r="BS359" s="74"/>
      <c r="BT359" s="74"/>
      <c r="BU359" s="74"/>
      <c r="BV359" s="74"/>
      <c r="BW359" s="74"/>
      <c r="BX359" s="74"/>
      <c r="BY359" s="74"/>
      <c r="BZ359" s="74"/>
      <c r="CA359" s="74"/>
      <c r="CB359" s="74"/>
      <c r="CC359" s="74"/>
      <c r="CD359" s="74"/>
      <c r="CE359" s="74"/>
      <c r="CF359" s="74"/>
      <c r="CG359" s="74"/>
      <c r="CH359" s="74"/>
      <c r="CI359" s="74"/>
      <c r="CJ359" s="74"/>
      <c r="CK359" s="74"/>
      <c r="CL359" s="74"/>
      <c r="CM359" s="74"/>
      <c r="CN359" s="74"/>
      <c r="CO359" s="74"/>
      <c r="CP359" s="74"/>
      <c r="CQ359" s="74"/>
      <c r="CR359" s="74"/>
      <c r="CS359" s="74"/>
      <c r="CT359" s="74"/>
      <c r="CU359" s="74"/>
      <c r="CV359" s="74"/>
      <c r="CW359" s="74"/>
      <c r="CX359" s="74"/>
      <c r="CY359" s="74"/>
      <c r="CZ359" s="74"/>
      <c r="DA359" s="74"/>
      <c r="DB359" s="74"/>
      <c r="DC359" s="74"/>
      <c r="DD359" s="74"/>
      <c r="DE359" s="74"/>
      <c r="DF359" s="74"/>
      <c r="DG359" s="74"/>
      <c r="DH359" s="74"/>
      <c r="DI359" s="74"/>
      <c r="DJ359" s="74"/>
      <c r="DK359" s="74"/>
      <c r="DL359" s="74"/>
      <c r="DM359" s="74"/>
      <c r="DN359" s="74"/>
      <c r="DO359" s="74"/>
      <c r="DP359" s="74"/>
      <c r="DQ359" s="74"/>
      <c r="DR359" s="74"/>
      <c r="DS359" s="74"/>
      <c r="DT359" s="74"/>
      <c r="DU359" s="74"/>
      <c r="DV359" s="74"/>
      <c r="DW359" s="74"/>
      <c r="DX359" s="74"/>
      <c r="DY359" s="74"/>
      <c r="DZ359" s="74"/>
      <c r="EA359" s="74"/>
      <c r="EB359" s="74"/>
      <c r="EC359" s="74"/>
      <c r="ED359" s="74"/>
      <c r="EE359" s="74"/>
      <c r="EF359" s="74"/>
    </row>
    <row r="360" spans="1:136" s="59" customFormat="1" ht="20" customHeight="1">
      <c r="A360" s="45">
        <f>COUNT(A350:A359)</f>
        <v>10</v>
      </c>
      <c r="B360" s="46" t="s">
        <v>27</v>
      </c>
      <c r="C360" s="46"/>
      <c r="D360" s="47"/>
      <c r="E360" s="48"/>
      <c r="F360" s="47"/>
      <c r="G360" s="48"/>
      <c r="H360" s="49"/>
      <c r="I360" s="50"/>
      <c r="J360" s="49"/>
      <c r="K360" s="51"/>
      <c r="L360" s="51"/>
      <c r="M360" s="52" t="s">
        <v>28</v>
      </c>
      <c r="N360" s="53">
        <f>AVERAGE(N350:N359)</f>
        <v>244.42857142857142</v>
      </c>
      <c r="O360" s="65"/>
      <c r="P360" s="63"/>
      <c r="Q360" s="63"/>
      <c r="R360" s="63"/>
      <c r="S360" s="63"/>
    </row>
    <row r="361" spans="1:136" s="5" customFormat="1" ht="20" customHeight="1">
      <c r="A361" s="66"/>
      <c r="B361" s="67"/>
      <c r="C361" s="67"/>
      <c r="D361" s="68"/>
      <c r="E361" s="69"/>
      <c r="F361" s="68"/>
      <c r="G361" s="69"/>
      <c r="H361" s="70"/>
      <c r="I361" s="71"/>
      <c r="J361" s="70"/>
      <c r="K361" s="71"/>
      <c r="L361" s="71"/>
      <c r="M361" s="71"/>
      <c r="N361" s="71"/>
      <c r="O361" s="72"/>
      <c r="P361" s="56"/>
      <c r="Q361" s="56"/>
      <c r="R361" s="56"/>
      <c r="S361" s="56"/>
    </row>
    <row r="362" spans="1:136" s="73" customFormat="1" ht="20" customHeight="1">
      <c r="A362" s="40">
        <v>33</v>
      </c>
      <c r="B362" s="42" t="s">
        <v>414</v>
      </c>
      <c r="C362" s="42">
        <v>2025</v>
      </c>
      <c r="D362" s="41" t="s">
        <v>86</v>
      </c>
      <c r="E362" s="43">
        <v>46138</v>
      </c>
      <c r="F362" s="41" t="s">
        <v>19</v>
      </c>
      <c r="G362" s="41" t="s">
        <v>20</v>
      </c>
      <c r="H362" s="44">
        <v>20</v>
      </c>
      <c r="I362" s="44">
        <v>25</v>
      </c>
      <c r="J362" s="44">
        <v>2</v>
      </c>
      <c r="K362" s="44">
        <v>30</v>
      </c>
      <c r="L362" s="44">
        <v>89</v>
      </c>
      <c r="M362" s="44">
        <v>192</v>
      </c>
      <c r="N362" s="44">
        <v>338</v>
      </c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  <c r="BI362" s="74"/>
      <c r="BJ362" s="74"/>
      <c r="BK362" s="74"/>
      <c r="BL362" s="74"/>
      <c r="BM362" s="74"/>
      <c r="BN362" s="74"/>
      <c r="BO362" s="74"/>
      <c r="BP362" s="74"/>
      <c r="BQ362" s="74"/>
      <c r="BR362" s="74"/>
      <c r="BS362" s="74"/>
      <c r="BT362" s="74"/>
      <c r="BU362" s="74"/>
      <c r="BV362" s="74"/>
      <c r="BW362" s="74"/>
      <c r="BX362" s="74"/>
      <c r="BY362" s="74"/>
      <c r="BZ362" s="74"/>
      <c r="CA362" s="74"/>
      <c r="CB362" s="74"/>
      <c r="CC362" s="74"/>
      <c r="CD362" s="74"/>
      <c r="CE362" s="74"/>
      <c r="CF362" s="74"/>
      <c r="CG362" s="74"/>
      <c r="CH362" s="74"/>
      <c r="CI362" s="74"/>
      <c r="CJ362" s="74"/>
      <c r="CK362" s="74"/>
      <c r="CL362" s="74"/>
      <c r="CM362" s="74"/>
      <c r="CN362" s="74"/>
      <c r="CO362" s="74"/>
      <c r="CP362" s="74"/>
      <c r="CQ362" s="74"/>
      <c r="CR362" s="74"/>
      <c r="CS362" s="74"/>
      <c r="CT362" s="74"/>
      <c r="CU362" s="74"/>
      <c r="CV362" s="74"/>
      <c r="CW362" s="74"/>
      <c r="CX362" s="74"/>
      <c r="CY362" s="74"/>
      <c r="CZ362" s="74"/>
      <c r="DA362" s="74"/>
      <c r="DB362" s="74"/>
      <c r="DC362" s="74"/>
      <c r="DD362" s="74"/>
      <c r="DE362" s="74"/>
      <c r="DF362" s="74"/>
      <c r="DG362" s="74"/>
      <c r="DH362" s="74"/>
      <c r="DI362" s="74"/>
      <c r="DJ362" s="74"/>
      <c r="DK362" s="74"/>
      <c r="DL362" s="74"/>
      <c r="DM362" s="74"/>
      <c r="DN362" s="74"/>
      <c r="DO362" s="74"/>
      <c r="DP362" s="74"/>
      <c r="DQ362" s="74"/>
      <c r="DR362" s="74"/>
      <c r="DS362" s="74"/>
      <c r="DT362" s="74"/>
      <c r="DU362" s="74"/>
      <c r="DV362" s="74"/>
      <c r="DW362" s="74"/>
      <c r="DX362" s="74"/>
      <c r="DY362" s="74"/>
      <c r="DZ362" s="74"/>
      <c r="EA362" s="74"/>
      <c r="EB362" s="74"/>
      <c r="EC362" s="74"/>
      <c r="ED362" s="74"/>
      <c r="EE362" s="74"/>
      <c r="EF362" s="74"/>
    </row>
    <row r="363" spans="1:136" s="73" customFormat="1" ht="20" customHeight="1">
      <c r="A363" s="40">
        <v>33</v>
      </c>
      <c r="B363" s="42" t="s">
        <v>415</v>
      </c>
      <c r="C363" s="42">
        <v>2025</v>
      </c>
      <c r="D363" s="41" t="s">
        <v>105</v>
      </c>
      <c r="E363" s="43">
        <v>46152</v>
      </c>
      <c r="F363" s="41" t="s">
        <v>19</v>
      </c>
      <c r="G363" s="41" t="s">
        <v>24</v>
      </c>
      <c r="H363" s="44">
        <v>25</v>
      </c>
      <c r="I363" s="44">
        <v>40</v>
      </c>
      <c r="J363" s="44">
        <v>25</v>
      </c>
      <c r="K363" s="44">
        <v>55</v>
      </c>
      <c r="L363" s="44">
        <v>52</v>
      </c>
      <c r="M363" s="44">
        <v>138</v>
      </c>
      <c r="N363" s="44">
        <v>231</v>
      </c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  <c r="BI363" s="74"/>
      <c r="BJ363" s="74"/>
      <c r="BK363" s="74"/>
      <c r="BL363" s="74"/>
      <c r="BM363" s="74"/>
      <c r="BN363" s="74"/>
      <c r="BO363" s="74"/>
      <c r="BP363" s="74"/>
      <c r="BQ363" s="74"/>
      <c r="BR363" s="74"/>
      <c r="BS363" s="74"/>
      <c r="BT363" s="74"/>
      <c r="BU363" s="74"/>
      <c r="BV363" s="74"/>
      <c r="BW363" s="74"/>
      <c r="BX363" s="74"/>
      <c r="BY363" s="74"/>
      <c r="BZ363" s="74"/>
      <c r="CA363" s="74"/>
      <c r="CB363" s="74"/>
      <c r="CC363" s="74"/>
      <c r="CD363" s="74"/>
      <c r="CE363" s="74"/>
      <c r="CF363" s="74"/>
      <c r="CG363" s="74"/>
      <c r="CH363" s="74"/>
      <c r="CI363" s="74"/>
      <c r="CJ363" s="74"/>
      <c r="CK363" s="74"/>
      <c r="CL363" s="74"/>
      <c r="CM363" s="74"/>
      <c r="CN363" s="74"/>
      <c r="CO363" s="74"/>
      <c r="CP363" s="74"/>
      <c r="CQ363" s="74"/>
      <c r="CR363" s="74"/>
      <c r="CS363" s="74"/>
      <c r="CT363" s="74"/>
      <c r="CU363" s="74"/>
      <c r="CV363" s="74"/>
      <c r="CW363" s="74"/>
      <c r="CX363" s="74"/>
      <c r="CY363" s="74"/>
      <c r="CZ363" s="74"/>
      <c r="DA363" s="74"/>
      <c r="DB363" s="74"/>
      <c r="DC363" s="74"/>
      <c r="DD363" s="74"/>
      <c r="DE363" s="74"/>
      <c r="DF363" s="74"/>
      <c r="DG363" s="74"/>
      <c r="DH363" s="74"/>
      <c r="DI363" s="74"/>
      <c r="DJ363" s="74"/>
      <c r="DK363" s="74"/>
      <c r="DL363" s="74"/>
      <c r="DM363" s="74"/>
      <c r="DN363" s="74"/>
      <c r="DO363" s="74"/>
      <c r="DP363" s="74"/>
      <c r="DQ363" s="74"/>
      <c r="DR363" s="74"/>
      <c r="DS363" s="74"/>
      <c r="DT363" s="74"/>
      <c r="DU363" s="74"/>
      <c r="DV363" s="74"/>
      <c r="DW363" s="74"/>
      <c r="DX363" s="74"/>
      <c r="DY363" s="74"/>
      <c r="DZ363" s="74"/>
      <c r="EA363" s="74"/>
      <c r="EB363" s="74"/>
      <c r="EC363" s="74"/>
      <c r="ED363" s="74"/>
      <c r="EE363" s="74"/>
      <c r="EF363" s="74"/>
    </row>
    <row r="364" spans="1:136" s="73" customFormat="1" ht="20" customHeight="1">
      <c r="A364" s="40">
        <v>33</v>
      </c>
      <c r="B364" s="42" t="s">
        <v>416</v>
      </c>
      <c r="C364" s="42">
        <v>2025</v>
      </c>
      <c r="D364" s="41" t="s">
        <v>54</v>
      </c>
      <c r="E364" s="43">
        <v>46140</v>
      </c>
      <c r="F364" s="41" t="s">
        <v>19</v>
      </c>
      <c r="G364" s="41" t="s">
        <v>20</v>
      </c>
      <c r="H364" s="44">
        <v>70</v>
      </c>
      <c r="I364" s="44">
        <v>70</v>
      </c>
      <c r="J364" s="44">
        <v>10</v>
      </c>
      <c r="K364" s="44">
        <v>95</v>
      </c>
      <c r="L364" s="44">
        <v>74</v>
      </c>
      <c r="M364" s="44">
        <v>131</v>
      </c>
      <c r="N364" s="44">
        <v>244</v>
      </c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  <c r="BI364" s="74"/>
      <c r="BJ364" s="74"/>
      <c r="BK364" s="74"/>
      <c r="BL364" s="74"/>
      <c r="BM364" s="74"/>
      <c r="BN364" s="74"/>
      <c r="BO364" s="74"/>
      <c r="BP364" s="74"/>
      <c r="BQ364" s="74"/>
      <c r="BR364" s="74"/>
      <c r="BS364" s="74"/>
      <c r="BT364" s="74"/>
      <c r="BU364" s="74"/>
      <c r="BV364" s="74"/>
      <c r="BW364" s="74"/>
      <c r="BX364" s="74"/>
      <c r="BY364" s="74"/>
      <c r="BZ364" s="74"/>
      <c r="CA364" s="74"/>
      <c r="CB364" s="74"/>
      <c r="CC364" s="74"/>
      <c r="CD364" s="74"/>
      <c r="CE364" s="74"/>
      <c r="CF364" s="74"/>
      <c r="CG364" s="74"/>
      <c r="CH364" s="74"/>
      <c r="CI364" s="74"/>
      <c r="CJ364" s="74"/>
      <c r="CK364" s="74"/>
      <c r="CL364" s="74"/>
      <c r="CM364" s="74"/>
      <c r="CN364" s="74"/>
      <c r="CO364" s="74"/>
      <c r="CP364" s="74"/>
      <c r="CQ364" s="74"/>
      <c r="CR364" s="74"/>
      <c r="CS364" s="74"/>
      <c r="CT364" s="74"/>
      <c r="CU364" s="74"/>
      <c r="CV364" s="74"/>
      <c r="CW364" s="74"/>
      <c r="CX364" s="74"/>
      <c r="CY364" s="74"/>
      <c r="CZ364" s="74"/>
      <c r="DA364" s="74"/>
      <c r="DB364" s="74"/>
      <c r="DC364" s="74"/>
      <c r="DD364" s="74"/>
      <c r="DE364" s="74"/>
      <c r="DF364" s="74"/>
      <c r="DG364" s="74"/>
      <c r="DH364" s="74"/>
      <c r="DI364" s="74"/>
      <c r="DJ364" s="74"/>
      <c r="DK364" s="74"/>
      <c r="DL364" s="74"/>
      <c r="DM364" s="74"/>
      <c r="DN364" s="74"/>
      <c r="DO364" s="74"/>
      <c r="DP364" s="74"/>
      <c r="DQ364" s="74"/>
      <c r="DR364" s="74"/>
      <c r="DS364" s="74"/>
      <c r="DT364" s="74"/>
      <c r="DU364" s="74"/>
      <c r="DV364" s="74"/>
      <c r="DW364" s="74"/>
      <c r="DX364" s="74"/>
      <c r="DY364" s="74"/>
      <c r="DZ364" s="74"/>
      <c r="EA364" s="74"/>
      <c r="EB364" s="74"/>
      <c r="EC364" s="74"/>
      <c r="ED364" s="74"/>
      <c r="EE364" s="74"/>
      <c r="EF364" s="74"/>
    </row>
    <row r="365" spans="1:136" s="73" customFormat="1" ht="20" customHeight="1">
      <c r="A365" s="40">
        <v>33</v>
      </c>
      <c r="B365" s="42" t="s">
        <v>417</v>
      </c>
      <c r="C365" s="42">
        <v>2025</v>
      </c>
      <c r="D365" s="41" t="s">
        <v>105</v>
      </c>
      <c r="E365" s="43">
        <v>46140</v>
      </c>
      <c r="F365" s="41" t="s">
        <v>19</v>
      </c>
      <c r="G365" s="41" t="s">
        <v>24</v>
      </c>
      <c r="H365" s="44">
        <v>45</v>
      </c>
      <c r="I365" s="44">
        <v>75</v>
      </c>
      <c r="J365" s="44">
        <v>10</v>
      </c>
      <c r="K365" s="44">
        <v>95</v>
      </c>
      <c r="L365" s="44">
        <v>80</v>
      </c>
      <c r="M365" s="44">
        <v>117</v>
      </c>
      <c r="N365" s="44">
        <v>232</v>
      </c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  <c r="BI365" s="74"/>
      <c r="BJ365" s="74"/>
      <c r="BK365" s="74"/>
      <c r="BL365" s="74"/>
      <c r="BM365" s="74"/>
      <c r="BN365" s="74"/>
      <c r="BO365" s="74"/>
      <c r="BP365" s="74"/>
      <c r="BQ365" s="74"/>
      <c r="BR365" s="74"/>
      <c r="BS365" s="74"/>
      <c r="BT365" s="74"/>
      <c r="BU365" s="74"/>
      <c r="BV365" s="74"/>
      <c r="BW365" s="74"/>
      <c r="BX365" s="74"/>
      <c r="BY365" s="74"/>
      <c r="BZ365" s="74"/>
      <c r="CA365" s="74"/>
      <c r="CB365" s="74"/>
      <c r="CC365" s="74"/>
      <c r="CD365" s="74"/>
      <c r="CE365" s="74"/>
      <c r="CF365" s="74"/>
      <c r="CG365" s="74"/>
      <c r="CH365" s="74"/>
      <c r="CI365" s="74"/>
      <c r="CJ365" s="74"/>
      <c r="CK365" s="74"/>
      <c r="CL365" s="74"/>
      <c r="CM365" s="74"/>
      <c r="CN365" s="74"/>
      <c r="CO365" s="74"/>
      <c r="CP365" s="74"/>
      <c r="CQ365" s="74"/>
      <c r="CR365" s="74"/>
      <c r="CS365" s="74"/>
      <c r="CT365" s="74"/>
      <c r="CU365" s="74"/>
      <c r="CV365" s="74"/>
      <c r="CW365" s="74"/>
      <c r="CX365" s="74"/>
      <c r="CY365" s="74"/>
      <c r="CZ365" s="74"/>
      <c r="DA365" s="74"/>
      <c r="DB365" s="74"/>
      <c r="DC365" s="74"/>
      <c r="DD365" s="74"/>
      <c r="DE365" s="74"/>
      <c r="DF365" s="74"/>
      <c r="DG365" s="74"/>
      <c r="DH365" s="74"/>
      <c r="DI365" s="74"/>
      <c r="DJ365" s="74"/>
      <c r="DK365" s="74"/>
      <c r="DL365" s="74"/>
      <c r="DM365" s="74"/>
      <c r="DN365" s="74"/>
      <c r="DO365" s="74"/>
      <c r="DP365" s="74"/>
      <c r="DQ365" s="74"/>
      <c r="DR365" s="74"/>
      <c r="DS365" s="74"/>
      <c r="DT365" s="74"/>
      <c r="DU365" s="74"/>
      <c r="DV365" s="74"/>
      <c r="DW365" s="74"/>
      <c r="DX365" s="74"/>
      <c r="DY365" s="74"/>
      <c r="DZ365" s="74"/>
      <c r="EA365" s="74"/>
      <c r="EB365" s="74"/>
      <c r="EC365" s="74"/>
      <c r="ED365" s="74"/>
      <c r="EE365" s="74"/>
      <c r="EF365" s="74"/>
    </row>
    <row r="366" spans="1:136" s="5" customFormat="1" ht="20" customHeight="1">
      <c r="A366" s="40">
        <v>33</v>
      </c>
      <c r="B366" s="42" t="s">
        <v>418</v>
      </c>
      <c r="C366" s="42">
        <v>2025</v>
      </c>
      <c r="D366" s="41" t="s">
        <v>54</v>
      </c>
      <c r="E366" s="43">
        <v>46138</v>
      </c>
      <c r="F366" s="41" t="s">
        <v>19</v>
      </c>
      <c r="G366" s="41" t="s">
        <v>24</v>
      </c>
      <c r="H366" s="44">
        <v>25</v>
      </c>
      <c r="I366" s="44">
        <v>10</v>
      </c>
      <c r="J366" s="44">
        <v>1</v>
      </c>
      <c r="K366" s="44">
        <v>15</v>
      </c>
      <c r="L366" s="44">
        <v>61</v>
      </c>
      <c r="M366" s="44">
        <v>213</v>
      </c>
      <c r="N366" s="44">
        <v>337</v>
      </c>
      <c r="O366" s="56"/>
      <c r="P366" s="56"/>
      <c r="Q366" s="56"/>
    </row>
    <row r="367" spans="1:136" s="78" customFormat="1" ht="20" customHeight="1">
      <c r="A367" s="40">
        <v>33</v>
      </c>
      <c r="B367" s="42" t="s">
        <v>419</v>
      </c>
      <c r="C367" s="42">
        <v>2025</v>
      </c>
      <c r="D367" s="41" t="s">
        <v>105</v>
      </c>
      <c r="E367" s="43">
        <v>46139</v>
      </c>
      <c r="F367" s="41" t="s">
        <v>19</v>
      </c>
      <c r="G367" s="41" t="s">
        <v>24</v>
      </c>
      <c r="H367" s="44">
        <v>20</v>
      </c>
      <c r="I367" s="44">
        <v>55</v>
      </c>
      <c r="J367" s="44">
        <v>5</v>
      </c>
      <c r="K367" s="44">
        <v>70</v>
      </c>
      <c r="L367" s="44">
        <v>93</v>
      </c>
      <c r="M367" s="44">
        <v>141</v>
      </c>
      <c r="N367" s="44">
        <v>276</v>
      </c>
      <c r="O367" s="73"/>
      <c r="P367" s="73"/>
      <c r="Q367" s="73"/>
      <c r="R367" s="73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  <c r="BI367" s="74"/>
      <c r="BJ367" s="74"/>
      <c r="BK367" s="74"/>
      <c r="BL367" s="74"/>
      <c r="BM367" s="74"/>
      <c r="BN367" s="74"/>
      <c r="BO367" s="74"/>
      <c r="BP367" s="74"/>
      <c r="BQ367" s="74"/>
      <c r="BR367" s="74"/>
      <c r="BS367" s="74"/>
      <c r="BT367" s="74"/>
      <c r="BU367" s="74"/>
      <c r="BV367" s="74"/>
      <c r="BW367" s="74"/>
      <c r="BX367" s="74"/>
      <c r="BY367" s="74"/>
      <c r="BZ367" s="74"/>
      <c r="CA367" s="74"/>
      <c r="CB367" s="74"/>
      <c r="CC367" s="74"/>
      <c r="CD367" s="74"/>
      <c r="CE367" s="74"/>
      <c r="CF367" s="74"/>
      <c r="CG367" s="74"/>
      <c r="CH367" s="74"/>
      <c r="CI367" s="74"/>
      <c r="CJ367" s="74"/>
      <c r="CK367" s="74"/>
      <c r="CL367" s="74"/>
      <c r="CM367" s="74"/>
      <c r="CN367" s="74"/>
      <c r="CO367" s="74"/>
      <c r="CP367" s="74"/>
      <c r="CQ367" s="74"/>
      <c r="CR367" s="74"/>
      <c r="CS367" s="74"/>
      <c r="CT367" s="74"/>
      <c r="CU367" s="74"/>
      <c r="CV367" s="74"/>
      <c r="CW367" s="74"/>
      <c r="CX367" s="74"/>
      <c r="CY367" s="74"/>
      <c r="CZ367" s="74"/>
      <c r="DA367" s="74"/>
      <c r="DB367" s="74"/>
      <c r="DC367" s="74"/>
      <c r="DD367" s="74"/>
      <c r="DE367" s="74"/>
      <c r="DF367" s="74"/>
      <c r="DG367" s="74"/>
      <c r="DH367" s="74"/>
      <c r="DI367" s="74"/>
      <c r="DJ367" s="74"/>
      <c r="DK367" s="74"/>
      <c r="DL367" s="74"/>
      <c r="DM367" s="74"/>
      <c r="DN367" s="74"/>
      <c r="DO367" s="74"/>
      <c r="DP367" s="74"/>
      <c r="DQ367" s="74"/>
      <c r="DR367" s="74"/>
      <c r="DS367" s="74"/>
      <c r="DT367" s="74"/>
      <c r="DU367" s="74"/>
      <c r="DV367" s="74"/>
      <c r="DW367" s="74"/>
      <c r="DX367" s="74"/>
      <c r="DY367" s="74"/>
      <c r="DZ367" s="74"/>
      <c r="EA367" s="74"/>
      <c r="EB367" s="74"/>
      <c r="EC367" s="74"/>
      <c r="ED367" s="74"/>
      <c r="EE367" s="74"/>
      <c r="EF367" s="74"/>
    </row>
    <row r="368" spans="1:136" s="76" customFormat="1" ht="20" customHeight="1">
      <c r="A368" s="40">
        <v>33</v>
      </c>
      <c r="B368" s="42" t="s">
        <v>420</v>
      </c>
      <c r="C368" s="42">
        <v>2025</v>
      </c>
      <c r="D368" s="41"/>
      <c r="E368" s="43">
        <v>46140</v>
      </c>
      <c r="F368" s="41" t="s">
        <v>19</v>
      </c>
      <c r="G368" s="41" t="s">
        <v>20</v>
      </c>
      <c r="H368" s="44" t="s">
        <v>404</v>
      </c>
      <c r="I368" s="44" t="s">
        <v>404</v>
      </c>
      <c r="J368" s="44" t="s">
        <v>404</v>
      </c>
      <c r="K368" s="44" t="s">
        <v>404</v>
      </c>
      <c r="L368" s="44" t="s">
        <v>404</v>
      </c>
      <c r="M368" s="44" t="s">
        <v>404</v>
      </c>
      <c r="N368" s="44" t="s">
        <v>404</v>
      </c>
      <c r="O368" s="75"/>
      <c r="P368" s="75"/>
      <c r="Q368" s="75"/>
      <c r="R368" s="75"/>
    </row>
    <row r="369" spans="1:136" s="76" customFormat="1" ht="20" customHeight="1">
      <c r="A369" s="40">
        <v>33</v>
      </c>
      <c r="B369" s="42" t="s">
        <v>421</v>
      </c>
      <c r="C369" s="42">
        <v>2025</v>
      </c>
      <c r="D369" s="41" t="s">
        <v>389</v>
      </c>
      <c r="E369" s="43">
        <v>46138</v>
      </c>
      <c r="F369" s="41" t="s">
        <v>19</v>
      </c>
      <c r="G369" s="41" t="s">
        <v>20</v>
      </c>
      <c r="H369" s="44">
        <v>30</v>
      </c>
      <c r="I369" s="44">
        <v>3</v>
      </c>
      <c r="J369" s="44">
        <v>25</v>
      </c>
      <c r="K369" s="44">
        <v>20</v>
      </c>
      <c r="L369" s="44">
        <v>47</v>
      </c>
      <c r="M369" s="44">
        <v>183</v>
      </c>
      <c r="N369" s="44">
        <v>284</v>
      </c>
      <c r="O369" s="75"/>
      <c r="P369" s="75"/>
      <c r="Q369" s="75"/>
      <c r="R369" s="75"/>
    </row>
    <row r="370" spans="1:136" s="73" customFormat="1" ht="20" customHeight="1">
      <c r="A370" s="40">
        <v>33</v>
      </c>
      <c r="B370" s="42" t="s">
        <v>422</v>
      </c>
      <c r="C370" s="42">
        <v>2025</v>
      </c>
      <c r="D370" s="41"/>
      <c r="E370" s="43">
        <v>46140</v>
      </c>
      <c r="F370" s="41" t="s">
        <v>19</v>
      </c>
      <c r="G370" s="41" t="s">
        <v>24</v>
      </c>
      <c r="H370" s="44" t="s">
        <v>404</v>
      </c>
      <c r="I370" s="44" t="s">
        <v>404</v>
      </c>
      <c r="J370" s="44" t="s">
        <v>404</v>
      </c>
      <c r="K370" s="44" t="s">
        <v>404</v>
      </c>
      <c r="L370" s="44" t="s">
        <v>404</v>
      </c>
      <c r="M370" s="44" t="s">
        <v>404</v>
      </c>
      <c r="N370" s="44" t="s">
        <v>404</v>
      </c>
      <c r="S370" s="74"/>
      <c r="T370" s="74"/>
      <c r="U370" s="74"/>
      <c r="V370" s="74"/>
      <c r="W370" s="74"/>
      <c r="X370" s="74"/>
      <c r="Y370" s="74"/>
      <c r="Z370" s="74"/>
      <c r="AA370" s="74"/>
      <c r="AB370" s="74"/>
      <c r="AC370" s="74"/>
      <c r="AD370" s="74"/>
      <c r="AE370" s="74"/>
      <c r="AF370" s="74"/>
      <c r="AG370" s="74"/>
      <c r="AH370" s="74"/>
      <c r="AI370" s="74"/>
      <c r="AJ370" s="74"/>
      <c r="AK370" s="74"/>
      <c r="AL370" s="74"/>
      <c r="AM370" s="74"/>
      <c r="AN370" s="74"/>
      <c r="AO370" s="74"/>
      <c r="AP370" s="74"/>
      <c r="AQ370" s="74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  <c r="BB370" s="74"/>
      <c r="BC370" s="74"/>
      <c r="BD370" s="74"/>
      <c r="BE370" s="74"/>
      <c r="BF370" s="74"/>
      <c r="BG370" s="74"/>
      <c r="BH370" s="74"/>
      <c r="BI370" s="74"/>
      <c r="BJ370" s="74"/>
      <c r="BK370" s="74"/>
      <c r="BL370" s="74"/>
      <c r="BM370" s="74"/>
      <c r="BN370" s="74"/>
      <c r="BO370" s="74"/>
      <c r="BP370" s="74"/>
      <c r="BQ370" s="74"/>
      <c r="BR370" s="74"/>
      <c r="BS370" s="74"/>
      <c r="BT370" s="74"/>
      <c r="BU370" s="74"/>
      <c r="BV370" s="74"/>
      <c r="BW370" s="74"/>
      <c r="BX370" s="74"/>
      <c r="BY370" s="74"/>
      <c r="BZ370" s="74"/>
      <c r="CA370" s="74"/>
      <c r="CB370" s="74"/>
      <c r="CC370" s="74"/>
      <c r="CD370" s="74"/>
      <c r="CE370" s="74"/>
      <c r="CF370" s="74"/>
      <c r="CG370" s="74"/>
      <c r="CH370" s="74"/>
      <c r="CI370" s="74"/>
      <c r="CJ370" s="74"/>
      <c r="CK370" s="74"/>
      <c r="CL370" s="74"/>
      <c r="CM370" s="74"/>
      <c r="CN370" s="74"/>
      <c r="CO370" s="74"/>
      <c r="CP370" s="74"/>
      <c r="CQ370" s="74"/>
      <c r="CR370" s="74"/>
      <c r="CS370" s="74"/>
      <c r="CT370" s="74"/>
      <c r="CU370" s="74"/>
      <c r="CV370" s="74"/>
      <c r="CW370" s="74"/>
      <c r="CX370" s="74"/>
      <c r="CY370" s="74"/>
      <c r="CZ370" s="74"/>
      <c r="DA370" s="74"/>
      <c r="DB370" s="74"/>
      <c r="DC370" s="74"/>
      <c r="DD370" s="74"/>
      <c r="DE370" s="74"/>
      <c r="DF370" s="74"/>
      <c r="DG370" s="74"/>
      <c r="DH370" s="74"/>
      <c r="DI370" s="74"/>
      <c r="DJ370" s="74"/>
      <c r="DK370" s="74"/>
      <c r="DL370" s="74"/>
      <c r="DM370" s="74"/>
      <c r="DN370" s="74"/>
      <c r="DO370" s="74"/>
      <c r="DP370" s="74"/>
      <c r="DQ370" s="74"/>
      <c r="DR370" s="74"/>
      <c r="DS370" s="74"/>
      <c r="DT370" s="74"/>
      <c r="DU370" s="74"/>
      <c r="DV370" s="74"/>
      <c r="DW370" s="74"/>
      <c r="DX370" s="74"/>
      <c r="DY370" s="74"/>
      <c r="DZ370" s="74"/>
      <c r="EA370" s="74"/>
      <c r="EB370" s="74"/>
      <c r="EC370" s="74"/>
      <c r="ED370" s="74"/>
      <c r="EE370" s="74"/>
      <c r="EF370" s="74"/>
    </row>
    <row r="371" spans="1:136" s="73" customFormat="1" ht="20" customHeight="1">
      <c r="A371" s="40">
        <v>33</v>
      </c>
      <c r="B371" s="42" t="s">
        <v>423</v>
      </c>
      <c r="C371" s="42">
        <v>2025</v>
      </c>
      <c r="D371" s="41"/>
      <c r="E371" s="43">
        <v>46139</v>
      </c>
      <c r="F371" s="41" t="s">
        <v>19</v>
      </c>
      <c r="G371" s="41" t="s">
        <v>24</v>
      </c>
      <c r="H371" s="44" t="s">
        <v>404</v>
      </c>
      <c r="I371" s="44" t="s">
        <v>404</v>
      </c>
      <c r="J371" s="44" t="s">
        <v>404</v>
      </c>
      <c r="K371" s="44" t="s">
        <v>404</v>
      </c>
      <c r="L371" s="44" t="s">
        <v>404</v>
      </c>
      <c r="M371" s="44" t="s">
        <v>404</v>
      </c>
      <c r="N371" s="44" t="s">
        <v>404</v>
      </c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74"/>
      <c r="AH371" s="74"/>
      <c r="AI371" s="74"/>
      <c r="AJ371" s="74"/>
      <c r="AK371" s="74"/>
      <c r="AL371" s="74"/>
      <c r="AM371" s="74"/>
      <c r="AN371" s="74"/>
      <c r="AO371" s="74"/>
      <c r="AP371" s="74"/>
      <c r="AQ371" s="74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  <c r="BB371" s="74"/>
      <c r="BC371" s="74"/>
      <c r="BD371" s="74"/>
      <c r="BE371" s="74"/>
      <c r="BF371" s="74"/>
      <c r="BG371" s="74"/>
      <c r="BH371" s="74"/>
      <c r="BI371" s="74"/>
      <c r="BJ371" s="74"/>
      <c r="BK371" s="74"/>
      <c r="BL371" s="74"/>
      <c r="BM371" s="74"/>
      <c r="BN371" s="74"/>
      <c r="BO371" s="74"/>
      <c r="BP371" s="74"/>
      <c r="BQ371" s="74"/>
      <c r="BR371" s="74"/>
      <c r="BS371" s="74"/>
      <c r="BT371" s="74"/>
      <c r="BU371" s="74"/>
      <c r="BV371" s="74"/>
      <c r="BW371" s="74"/>
      <c r="BX371" s="74"/>
      <c r="BY371" s="74"/>
      <c r="BZ371" s="74"/>
      <c r="CA371" s="74"/>
      <c r="CB371" s="74"/>
      <c r="CC371" s="74"/>
      <c r="CD371" s="74"/>
      <c r="CE371" s="74"/>
      <c r="CF371" s="74"/>
      <c r="CG371" s="74"/>
      <c r="CH371" s="74"/>
      <c r="CI371" s="74"/>
      <c r="CJ371" s="74"/>
      <c r="CK371" s="74"/>
      <c r="CL371" s="74"/>
      <c r="CM371" s="74"/>
      <c r="CN371" s="74"/>
      <c r="CO371" s="74"/>
      <c r="CP371" s="74"/>
      <c r="CQ371" s="74"/>
      <c r="CR371" s="74"/>
      <c r="CS371" s="74"/>
      <c r="CT371" s="74"/>
      <c r="CU371" s="74"/>
      <c r="CV371" s="74"/>
      <c r="CW371" s="74"/>
      <c r="CX371" s="74"/>
      <c r="CY371" s="74"/>
      <c r="CZ371" s="74"/>
      <c r="DA371" s="74"/>
      <c r="DB371" s="74"/>
      <c r="DC371" s="74"/>
      <c r="DD371" s="74"/>
      <c r="DE371" s="74"/>
      <c r="DF371" s="74"/>
      <c r="DG371" s="74"/>
      <c r="DH371" s="74"/>
      <c r="DI371" s="74"/>
      <c r="DJ371" s="74"/>
      <c r="DK371" s="74"/>
      <c r="DL371" s="74"/>
      <c r="DM371" s="74"/>
      <c r="DN371" s="74"/>
      <c r="DO371" s="74"/>
      <c r="DP371" s="74"/>
      <c r="DQ371" s="74"/>
      <c r="DR371" s="74"/>
      <c r="DS371" s="74"/>
      <c r="DT371" s="74"/>
      <c r="DU371" s="74"/>
      <c r="DV371" s="74"/>
      <c r="DW371" s="74"/>
      <c r="DX371" s="74"/>
      <c r="DY371" s="74"/>
      <c r="DZ371" s="74"/>
      <c r="EA371" s="74"/>
      <c r="EB371" s="74"/>
      <c r="EC371" s="74"/>
      <c r="ED371" s="74"/>
      <c r="EE371" s="74"/>
      <c r="EF371" s="74"/>
    </row>
    <row r="372" spans="1:136" s="59" customFormat="1" ht="20" customHeight="1">
      <c r="A372" s="45">
        <f>COUNT(A362:A371)</f>
        <v>10</v>
      </c>
      <c r="B372" s="46" t="s">
        <v>27</v>
      </c>
      <c r="C372" s="46"/>
      <c r="D372" s="47"/>
      <c r="E372" s="48"/>
      <c r="F372" s="47"/>
      <c r="G372" s="48"/>
      <c r="H372" s="49"/>
      <c r="I372" s="50"/>
      <c r="J372" s="49"/>
      <c r="K372" s="51"/>
      <c r="L372" s="51"/>
      <c r="M372" s="52" t="s">
        <v>28</v>
      </c>
      <c r="N372" s="53">
        <f>AVERAGE(N362:N371)</f>
        <v>277.42857142857144</v>
      </c>
      <c r="O372" s="65"/>
      <c r="P372" s="63"/>
      <c r="Q372" s="63"/>
      <c r="R372" s="63"/>
      <c r="S372" s="63"/>
    </row>
    <row r="373" spans="1:136" s="5" customFormat="1" ht="20" customHeight="1">
      <c r="A373" s="66"/>
      <c r="B373" s="67"/>
      <c r="C373" s="67"/>
      <c r="D373" s="68"/>
      <c r="E373" s="69"/>
      <c r="F373" s="68"/>
      <c r="G373" s="69"/>
      <c r="H373" s="70"/>
      <c r="I373" s="71"/>
      <c r="J373" s="70"/>
      <c r="K373" s="71"/>
      <c r="L373" s="71"/>
      <c r="M373" s="71"/>
      <c r="N373" s="71"/>
      <c r="O373" s="72"/>
      <c r="P373" s="56"/>
      <c r="Q373" s="56"/>
      <c r="R373" s="56"/>
      <c r="S373" s="56"/>
    </row>
    <row r="374" spans="1:136" s="73" customFormat="1" ht="20" customHeight="1">
      <c r="A374" s="40">
        <v>34</v>
      </c>
      <c r="B374" s="42" t="s">
        <v>424</v>
      </c>
      <c r="C374" s="42">
        <v>2025</v>
      </c>
      <c r="D374" s="41"/>
      <c r="E374" s="43">
        <v>46144</v>
      </c>
      <c r="F374" s="41" t="s">
        <v>19</v>
      </c>
      <c r="G374" s="41" t="s">
        <v>24</v>
      </c>
      <c r="H374" s="44" t="s">
        <v>404</v>
      </c>
      <c r="I374" s="44" t="s">
        <v>404</v>
      </c>
      <c r="J374" s="44" t="s">
        <v>404</v>
      </c>
      <c r="K374" s="44" t="s">
        <v>404</v>
      </c>
      <c r="L374" s="44" t="s">
        <v>404</v>
      </c>
      <c r="M374" s="44" t="s">
        <v>404</v>
      </c>
      <c r="N374" s="44" t="s">
        <v>404</v>
      </c>
      <c r="S374" s="74"/>
      <c r="T374" s="74"/>
      <c r="U374" s="74"/>
      <c r="V374" s="74"/>
      <c r="W374" s="74"/>
      <c r="X374" s="74"/>
      <c r="Y374" s="74"/>
      <c r="Z374" s="74"/>
      <c r="AA374" s="74"/>
      <c r="AB374" s="74"/>
      <c r="AC374" s="74"/>
      <c r="AD374" s="74"/>
      <c r="AE374" s="74"/>
      <c r="AF374" s="74"/>
      <c r="AG374" s="74"/>
      <c r="AH374" s="74"/>
      <c r="AI374" s="74"/>
      <c r="AJ374" s="74"/>
      <c r="AK374" s="74"/>
      <c r="AL374" s="74"/>
      <c r="AM374" s="74"/>
      <c r="AN374" s="74"/>
      <c r="AO374" s="74"/>
      <c r="AP374" s="74"/>
      <c r="AQ374" s="74"/>
      <c r="AR374" s="74"/>
      <c r="AS374" s="74"/>
      <c r="AT374" s="74"/>
      <c r="AU374" s="74"/>
      <c r="AV374" s="74"/>
      <c r="AW374" s="74"/>
      <c r="AX374" s="74"/>
      <c r="AY374" s="74"/>
      <c r="AZ374" s="74"/>
      <c r="BA374" s="74"/>
      <c r="BB374" s="74"/>
      <c r="BC374" s="74"/>
      <c r="BD374" s="74"/>
      <c r="BE374" s="74"/>
      <c r="BF374" s="74"/>
      <c r="BG374" s="74"/>
      <c r="BH374" s="74"/>
      <c r="BI374" s="74"/>
      <c r="BJ374" s="74"/>
      <c r="BK374" s="74"/>
      <c r="BL374" s="74"/>
      <c r="BM374" s="74"/>
      <c r="BN374" s="74"/>
      <c r="BO374" s="74"/>
      <c r="BP374" s="74"/>
      <c r="BQ374" s="74"/>
      <c r="BR374" s="74"/>
      <c r="BS374" s="74"/>
      <c r="BT374" s="74"/>
      <c r="BU374" s="74"/>
      <c r="BV374" s="74"/>
      <c r="BW374" s="74"/>
      <c r="BX374" s="74"/>
      <c r="BY374" s="74"/>
      <c r="BZ374" s="74"/>
      <c r="CA374" s="74"/>
      <c r="CB374" s="74"/>
      <c r="CC374" s="74"/>
      <c r="CD374" s="74"/>
      <c r="CE374" s="74"/>
      <c r="CF374" s="74"/>
      <c r="CG374" s="74"/>
      <c r="CH374" s="74"/>
      <c r="CI374" s="74"/>
      <c r="CJ374" s="74"/>
      <c r="CK374" s="74"/>
      <c r="CL374" s="74"/>
      <c r="CM374" s="74"/>
      <c r="CN374" s="74"/>
      <c r="CO374" s="74"/>
      <c r="CP374" s="74"/>
      <c r="CQ374" s="74"/>
      <c r="CR374" s="74"/>
      <c r="CS374" s="74"/>
      <c r="CT374" s="74"/>
      <c r="CU374" s="74"/>
      <c r="CV374" s="74"/>
      <c r="CW374" s="74"/>
      <c r="CX374" s="74"/>
      <c r="CY374" s="74"/>
      <c r="CZ374" s="74"/>
      <c r="DA374" s="74"/>
      <c r="DB374" s="74"/>
      <c r="DC374" s="74"/>
      <c r="DD374" s="74"/>
      <c r="DE374" s="74"/>
      <c r="DF374" s="74"/>
      <c r="DG374" s="74"/>
      <c r="DH374" s="74"/>
      <c r="DI374" s="74"/>
      <c r="DJ374" s="74"/>
      <c r="DK374" s="74"/>
      <c r="DL374" s="74"/>
      <c r="DM374" s="74"/>
      <c r="DN374" s="74"/>
      <c r="DO374" s="74"/>
      <c r="DP374" s="74"/>
      <c r="DQ374" s="74"/>
      <c r="DR374" s="74"/>
      <c r="DS374" s="74"/>
      <c r="DT374" s="74"/>
      <c r="DU374" s="74"/>
      <c r="DV374" s="74"/>
      <c r="DW374" s="74"/>
      <c r="DX374" s="74"/>
      <c r="DY374" s="74"/>
      <c r="DZ374" s="74"/>
      <c r="EA374" s="74"/>
      <c r="EB374" s="74"/>
      <c r="EC374" s="74"/>
      <c r="ED374" s="74"/>
      <c r="EE374" s="74"/>
      <c r="EF374" s="74"/>
    </row>
    <row r="375" spans="1:136" s="73" customFormat="1" ht="20" customHeight="1">
      <c r="A375" s="40">
        <v>34</v>
      </c>
      <c r="B375" s="42" t="s">
        <v>425</v>
      </c>
      <c r="C375" s="42">
        <v>2025</v>
      </c>
      <c r="D375" s="41" t="s">
        <v>105</v>
      </c>
      <c r="E375" s="43">
        <v>46163</v>
      </c>
      <c r="F375" s="41" t="s">
        <v>19</v>
      </c>
      <c r="G375" s="41" t="s">
        <v>20</v>
      </c>
      <c r="H375" s="44">
        <v>15</v>
      </c>
      <c r="I375" s="44">
        <v>35</v>
      </c>
      <c r="J375" s="44">
        <v>30</v>
      </c>
      <c r="K375" s="44">
        <v>55</v>
      </c>
      <c r="L375" s="44">
        <v>42</v>
      </c>
      <c r="M375" s="44">
        <v>128</v>
      </c>
      <c r="N375" s="44">
        <v>208</v>
      </c>
      <c r="S375" s="74"/>
      <c r="T375" s="74"/>
      <c r="U375" s="74"/>
      <c r="V375" s="74"/>
      <c r="W375" s="74"/>
      <c r="X375" s="74"/>
      <c r="Y375" s="74"/>
      <c r="Z375" s="74"/>
      <c r="AA375" s="74"/>
      <c r="AB375" s="74"/>
      <c r="AC375" s="74"/>
      <c r="AD375" s="74"/>
      <c r="AE375" s="74"/>
      <c r="AF375" s="74"/>
      <c r="AG375" s="74"/>
      <c r="AH375" s="74"/>
      <c r="AI375" s="74"/>
      <c r="AJ375" s="74"/>
      <c r="AK375" s="74"/>
      <c r="AL375" s="74"/>
      <c r="AM375" s="74"/>
      <c r="AN375" s="74"/>
      <c r="AO375" s="74"/>
      <c r="AP375" s="74"/>
      <c r="AQ375" s="74"/>
      <c r="AR375" s="74"/>
      <c r="AS375" s="74"/>
      <c r="AT375" s="74"/>
      <c r="AU375" s="74"/>
      <c r="AV375" s="74"/>
      <c r="AW375" s="74"/>
      <c r="AX375" s="74"/>
      <c r="AY375" s="74"/>
      <c r="AZ375" s="74"/>
      <c r="BA375" s="74"/>
      <c r="BB375" s="74"/>
      <c r="BC375" s="74"/>
      <c r="BD375" s="74"/>
      <c r="BE375" s="74"/>
      <c r="BF375" s="74"/>
      <c r="BG375" s="74"/>
      <c r="BH375" s="74"/>
      <c r="BI375" s="74"/>
      <c r="BJ375" s="74"/>
      <c r="BK375" s="74"/>
      <c r="BL375" s="74"/>
      <c r="BM375" s="74"/>
      <c r="BN375" s="74"/>
      <c r="BO375" s="74"/>
      <c r="BP375" s="74"/>
      <c r="BQ375" s="74"/>
      <c r="BR375" s="74"/>
      <c r="BS375" s="74"/>
      <c r="BT375" s="74"/>
      <c r="BU375" s="74"/>
      <c r="BV375" s="74"/>
      <c r="BW375" s="74"/>
      <c r="BX375" s="74"/>
      <c r="BY375" s="74"/>
      <c r="BZ375" s="74"/>
      <c r="CA375" s="74"/>
      <c r="CB375" s="74"/>
      <c r="CC375" s="74"/>
      <c r="CD375" s="74"/>
      <c r="CE375" s="74"/>
      <c r="CF375" s="74"/>
      <c r="CG375" s="74"/>
      <c r="CH375" s="74"/>
      <c r="CI375" s="74"/>
      <c r="CJ375" s="74"/>
      <c r="CK375" s="74"/>
      <c r="CL375" s="74"/>
      <c r="CM375" s="74"/>
      <c r="CN375" s="74"/>
      <c r="CO375" s="74"/>
      <c r="CP375" s="74"/>
      <c r="CQ375" s="74"/>
      <c r="CR375" s="74"/>
      <c r="CS375" s="74"/>
      <c r="CT375" s="74"/>
      <c r="CU375" s="74"/>
      <c r="CV375" s="74"/>
      <c r="CW375" s="74"/>
      <c r="CX375" s="74"/>
      <c r="CY375" s="74"/>
      <c r="CZ375" s="74"/>
      <c r="DA375" s="74"/>
      <c r="DB375" s="74"/>
      <c r="DC375" s="74"/>
      <c r="DD375" s="74"/>
      <c r="DE375" s="74"/>
      <c r="DF375" s="74"/>
      <c r="DG375" s="74"/>
      <c r="DH375" s="74"/>
      <c r="DI375" s="74"/>
      <c r="DJ375" s="74"/>
      <c r="DK375" s="74"/>
      <c r="DL375" s="74"/>
      <c r="DM375" s="74"/>
      <c r="DN375" s="74"/>
      <c r="DO375" s="74"/>
      <c r="DP375" s="74"/>
      <c r="DQ375" s="74"/>
      <c r="DR375" s="74"/>
      <c r="DS375" s="74"/>
      <c r="DT375" s="74"/>
      <c r="DU375" s="74"/>
      <c r="DV375" s="74"/>
      <c r="DW375" s="74"/>
      <c r="DX375" s="74"/>
      <c r="DY375" s="74"/>
      <c r="DZ375" s="74"/>
      <c r="EA375" s="74"/>
      <c r="EB375" s="74"/>
      <c r="EC375" s="74"/>
      <c r="ED375" s="74"/>
      <c r="EE375" s="74"/>
      <c r="EF375" s="74"/>
    </row>
    <row r="376" spans="1:136" s="73" customFormat="1" ht="20" customHeight="1">
      <c r="A376" s="40">
        <v>34</v>
      </c>
      <c r="B376" s="42" t="s">
        <v>426</v>
      </c>
      <c r="C376" s="42">
        <v>2025</v>
      </c>
      <c r="D376" s="41" t="s">
        <v>105</v>
      </c>
      <c r="E376" s="43">
        <v>46138</v>
      </c>
      <c r="F376" s="41" t="s">
        <v>19</v>
      </c>
      <c r="G376" s="41" t="s">
        <v>20</v>
      </c>
      <c r="H376" s="44">
        <v>50</v>
      </c>
      <c r="I376" s="44">
        <v>25</v>
      </c>
      <c r="J376" s="44">
        <v>3</v>
      </c>
      <c r="K376" s="44">
        <v>35</v>
      </c>
      <c r="L376" s="44">
        <v>60</v>
      </c>
      <c r="M376" s="44">
        <v>200</v>
      </c>
      <c r="N376" s="44">
        <v>319</v>
      </c>
      <c r="S376" s="74"/>
      <c r="T376" s="74"/>
      <c r="U376" s="74"/>
      <c r="V376" s="74"/>
      <c r="W376" s="74"/>
      <c r="X376" s="74"/>
      <c r="Y376" s="74"/>
      <c r="Z376" s="74"/>
      <c r="AA376" s="74"/>
      <c r="AB376" s="74"/>
      <c r="AC376" s="74"/>
      <c r="AD376" s="74"/>
      <c r="AE376" s="74"/>
      <c r="AF376" s="74"/>
      <c r="AG376" s="74"/>
      <c r="AH376" s="74"/>
      <c r="AI376" s="74"/>
      <c r="AJ376" s="74"/>
      <c r="AK376" s="74"/>
      <c r="AL376" s="74"/>
      <c r="AM376" s="74"/>
      <c r="AN376" s="74"/>
      <c r="AO376" s="74"/>
      <c r="AP376" s="74"/>
      <c r="AQ376" s="74"/>
      <c r="AR376" s="74"/>
      <c r="AS376" s="74"/>
      <c r="AT376" s="74"/>
      <c r="AU376" s="74"/>
      <c r="AV376" s="74"/>
      <c r="AW376" s="74"/>
      <c r="AX376" s="74"/>
      <c r="AY376" s="74"/>
      <c r="AZ376" s="74"/>
      <c r="BA376" s="74"/>
      <c r="BB376" s="74"/>
      <c r="BC376" s="74"/>
      <c r="BD376" s="74"/>
      <c r="BE376" s="74"/>
      <c r="BF376" s="74"/>
      <c r="BG376" s="74"/>
      <c r="BH376" s="74"/>
      <c r="BI376" s="74"/>
      <c r="BJ376" s="74"/>
      <c r="BK376" s="74"/>
      <c r="BL376" s="74"/>
      <c r="BM376" s="74"/>
      <c r="BN376" s="74"/>
      <c r="BO376" s="74"/>
      <c r="BP376" s="74"/>
      <c r="BQ376" s="74"/>
      <c r="BR376" s="74"/>
      <c r="BS376" s="74"/>
      <c r="BT376" s="74"/>
      <c r="BU376" s="74"/>
      <c r="BV376" s="74"/>
      <c r="BW376" s="74"/>
      <c r="BX376" s="74"/>
      <c r="BY376" s="74"/>
      <c r="BZ376" s="74"/>
      <c r="CA376" s="74"/>
      <c r="CB376" s="74"/>
      <c r="CC376" s="74"/>
      <c r="CD376" s="74"/>
      <c r="CE376" s="74"/>
      <c r="CF376" s="74"/>
      <c r="CG376" s="74"/>
      <c r="CH376" s="74"/>
      <c r="CI376" s="74"/>
      <c r="CJ376" s="74"/>
      <c r="CK376" s="74"/>
      <c r="CL376" s="74"/>
      <c r="CM376" s="74"/>
      <c r="CN376" s="74"/>
      <c r="CO376" s="74"/>
      <c r="CP376" s="74"/>
      <c r="CQ376" s="74"/>
      <c r="CR376" s="74"/>
      <c r="CS376" s="74"/>
      <c r="CT376" s="74"/>
      <c r="CU376" s="74"/>
      <c r="CV376" s="74"/>
      <c r="CW376" s="74"/>
      <c r="CX376" s="74"/>
      <c r="CY376" s="74"/>
      <c r="CZ376" s="74"/>
      <c r="DA376" s="74"/>
      <c r="DB376" s="74"/>
      <c r="DC376" s="74"/>
      <c r="DD376" s="74"/>
      <c r="DE376" s="74"/>
      <c r="DF376" s="74"/>
      <c r="DG376" s="74"/>
      <c r="DH376" s="74"/>
      <c r="DI376" s="74"/>
      <c r="DJ376" s="74"/>
      <c r="DK376" s="74"/>
      <c r="DL376" s="74"/>
      <c r="DM376" s="74"/>
      <c r="DN376" s="74"/>
      <c r="DO376" s="74"/>
      <c r="DP376" s="74"/>
      <c r="DQ376" s="74"/>
      <c r="DR376" s="74"/>
      <c r="DS376" s="74"/>
      <c r="DT376" s="74"/>
      <c r="DU376" s="74"/>
      <c r="DV376" s="74"/>
      <c r="DW376" s="74"/>
      <c r="DX376" s="74"/>
      <c r="DY376" s="74"/>
      <c r="DZ376" s="74"/>
      <c r="EA376" s="74"/>
      <c r="EB376" s="74"/>
      <c r="EC376" s="74"/>
      <c r="ED376" s="74"/>
      <c r="EE376" s="74"/>
      <c r="EF376" s="74"/>
    </row>
    <row r="377" spans="1:136" s="73" customFormat="1" ht="20" customHeight="1">
      <c r="A377" s="40">
        <v>34</v>
      </c>
      <c r="B377" s="42" t="s">
        <v>427</v>
      </c>
      <c r="C377" s="42">
        <v>2025</v>
      </c>
      <c r="D377" s="41"/>
      <c r="E377" s="43">
        <v>46139</v>
      </c>
      <c r="F377" s="41" t="s">
        <v>19</v>
      </c>
      <c r="G377" s="41" t="s">
        <v>24</v>
      </c>
      <c r="H377" s="44" t="s">
        <v>404</v>
      </c>
      <c r="I377" s="44" t="s">
        <v>404</v>
      </c>
      <c r="J377" s="44" t="s">
        <v>404</v>
      </c>
      <c r="K377" s="44" t="s">
        <v>404</v>
      </c>
      <c r="L377" s="44" t="s">
        <v>404</v>
      </c>
      <c r="M377" s="44" t="s">
        <v>404</v>
      </c>
      <c r="N377" s="44" t="s">
        <v>404</v>
      </c>
      <c r="S377" s="74"/>
      <c r="T377" s="74"/>
      <c r="U377" s="74"/>
      <c r="V377" s="74"/>
      <c r="W377" s="74"/>
      <c r="X377" s="74"/>
      <c r="Y377" s="74"/>
      <c r="Z377" s="74"/>
      <c r="AA377" s="74"/>
      <c r="AB377" s="74"/>
      <c r="AC377" s="74"/>
      <c r="AD377" s="74"/>
      <c r="AE377" s="74"/>
      <c r="AF377" s="74"/>
      <c r="AG377" s="74"/>
      <c r="AH377" s="74"/>
      <c r="AI377" s="74"/>
      <c r="AJ377" s="74"/>
      <c r="AK377" s="74"/>
      <c r="AL377" s="74"/>
      <c r="AM377" s="74"/>
      <c r="AN377" s="74"/>
      <c r="AO377" s="74"/>
      <c r="AP377" s="74"/>
      <c r="AQ377" s="74"/>
      <c r="AR377" s="74"/>
      <c r="AS377" s="74"/>
      <c r="AT377" s="74"/>
      <c r="AU377" s="74"/>
      <c r="AV377" s="74"/>
      <c r="AW377" s="74"/>
      <c r="AX377" s="74"/>
      <c r="AY377" s="74"/>
      <c r="AZ377" s="74"/>
      <c r="BA377" s="74"/>
      <c r="BB377" s="74"/>
      <c r="BC377" s="74"/>
      <c r="BD377" s="74"/>
      <c r="BE377" s="74"/>
      <c r="BF377" s="74"/>
      <c r="BG377" s="74"/>
      <c r="BH377" s="74"/>
      <c r="BI377" s="74"/>
      <c r="BJ377" s="74"/>
      <c r="BK377" s="74"/>
      <c r="BL377" s="74"/>
      <c r="BM377" s="74"/>
      <c r="BN377" s="74"/>
      <c r="BO377" s="74"/>
      <c r="BP377" s="74"/>
      <c r="BQ377" s="74"/>
      <c r="BR377" s="74"/>
      <c r="BS377" s="74"/>
      <c r="BT377" s="74"/>
      <c r="BU377" s="74"/>
      <c r="BV377" s="74"/>
      <c r="BW377" s="74"/>
      <c r="BX377" s="74"/>
      <c r="BY377" s="74"/>
      <c r="BZ377" s="74"/>
      <c r="CA377" s="74"/>
      <c r="CB377" s="74"/>
      <c r="CC377" s="74"/>
      <c r="CD377" s="74"/>
      <c r="CE377" s="74"/>
      <c r="CF377" s="74"/>
      <c r="CG377" s="74"/>
      <c r="CH377" s="74"/>
      <c r="CI377" s="74"/>
      <c r="CJ377" s="74"/>
      <c r="CK377" s="74"/>
      <c r="CL377" s="74"/>
      <c r="CM377" s="74"/>
      <c r="CN377" s="74"/>
      <c r="CO377" s="74"/>
      <c r="CP377" s="74"/>
      <c r="CQ377" s="74"/>
      <c r="CR377" s="74"/>
      <c r="CS377" s="74"/>
      <c r="CT377" s="74"/>
      <c r="CU377" s="74"/>
      <c r="CV377" s="74"/>
      <c r="CW377" s="74"/>
      <c r="CX377" s="74"/>
      <c r="CY377" s="74"/>
      <c r="CZ377" s="74"/>
      <c r="DA377" s="74"/>
      <c r="DB377" s="74"/>
      <c r="DC377" s="74"/>
      <c r="DD377" s="74"/>
      <c r="DE377" s="74"/>
      <c r="DF377" s="74"/>
      <c r="DG377" s="74"/>
      <c r="DH377" s="74"/>
      <c r="DI377" s="74"/>
      <c r="DJ377" s="74"/>
      <c r="DK377" s="74"/>
      <c r="DL377" s="74"/>
      <c r="DM377" s="74"/>
      <c r="DN377" s="74"/>
      <c r="DO377" s="74"/>
      <c r="DP377" s="74"/>
      <c r="DQ377" s="74"/>
      <c r="DR377" s="74"/>
      <c r="DS377" s="74"/>
      <c r="DT377" s="74"/>
      <c r="DU377" s="74"/>
      <c r="DV377" s="74"/>
      <c r="DW377" s="74"/>
      <c r="DX377" s="74"/>
      <c r="DY377" s="74"/>
      <c r="DZ377" s="74"/>
      <c r="EA377" s="74"/>
      <c r="EB377" s="74"/>
      <c r="EC377" s="74"/>
      <c r="ED377" s="74"/>
      <c r="EE377" s="74"/>
      <c r="EF377" s="74"/>
    </row>
    <row r="378" spans="1:136" s="5" customFormat="1" ht="20" customHeight="1">
      <c r="A378" s="40">
        <v>34</v>
      </c>
      <c r="B378" s="42" t="s">
        <v>428</v>
      </c>
      <c r="C378" s="42">
        <v>2025</v>
      </c>
      <c r="D378" s="41"/>
      <c r="E378" s="43">
        <v>46138</v>
      </c>
      <c r="F378" s="41" t="s">
        <v>19</v>
      </c>
      <c r="G378" s="41" t="s">
        <v>24</v>
      </c>
      <c r="H378" s="44" t="s">
        <v>404</v>
      </c>
      <c r="I378" s="44" t="s">
        <v>404</v>
      </c>
      <c r="J378" s="44" t="s">
        <v>404</v>
      </c>
      <c r="K378" s="44" t="s">
        <v>404</v>
      </c>
      <c r="L378" s="44" t="s">
        <v>404</v>
      </c>
      <c r="M378" s="44" t="s">
        <v>404</v>
      </c>
      <c r="N378" s="44" t="s">
        <v>404</v>
      </c>
      <c r="O378" s="56"/>
      <c r="P378" s="56"/>
      <c r="Q378" s="56"/>
    </row>
    <row r="379" spans="1:136" s="78" customFormat="1" ht="20" customHeight="1">
      <c r="A379" s="40">
        <v>34</v>
      </c>
      <c r="B379" s="42" t="s">
        <v>429</v>
      </c>
      <c r="C379" s="42">
        <v>2025</v>
      </c>
      <c r="D379" s="41"/>
      <c r="E379" s="43">
        <v>46138</v>
      </c>
      <c r="F379" s="41" t="s">
        <v>19</v>
      </c>
      <c r="G379" s="41" t="s">
        <v>24</v>
      </c>
      <c r="H379" s="44" t="s">
        <v>404</v>
      </c>
      <c r="I379" s="44" t="s">
        <v>404</v>
      </c>
      <c r="J379" s="44" t="s">
        <v>404</v>
      </c>
      <c r="K379" s="44" t="s">
        <v>404</v>
      </c>
      <c r="L379" s="44" t="s">
        <v>404</v>
      </c>
      <c r="M379" s="44" t="s">
        <v>404</v>
      </c>
      <c r="N379" s="44" t="s">
        <v>404</v>
      </c>
      <c r="O379" s="73"/>
      <c r="P379" s="73"/>
      <c r="Q379" s="73"/>
      <c r="R379" s="73"/>
      <c r="S379" s="74"/>
      <c r="T379" s="74"/>
      <c r="U379" s="74"/>
      <c r="V379" s="74"/>
      <c r="W379" s="74"/>
      <c r="X379" s="74"/>
      <c r="Y379" s="74"/>
      <c r="Z379" s="74"/>
      <c r="AA379" s="74"/>
      <c r="AB379" s="74"/>
      <c r="AC379" s="74"/>
      <c r="AD379" s="74"/>
      <c r="AE379" s="74"/>
      <c r="AF379" s="74"/>
      <c r="AG379" s="74"/>
      <c r="AH379" s="74"/>
      <c r="AI379" s="74"/>
      <c r="AJ379" s="74"/>
      <c r="AK379" s="74"/>
      <c r="AL379" s="74"/>
      <c r="AM379" s="74"/>
      <c r="AN379" s="74"/>
      <c r="AO379" s="74"/>
      <c r="AP379" s="74"/>
      <c r="AQ379" s="74"/>
      <c r="AR379" s="74"/>
      <c r="AS379" s="74"/>
      <c r="AT379" s="74"/>
      <c r="AU379" s="74"/>
      <c r="AV379" s="74"/>
      <c r="AW379" s="74"/>
      <c r="AX379" s="74"/>
      <c r="AY379" s="74"/>
      <c r="AZ379" s="74"/>
      <c r="BA379" s="74"/>
      <c r="BB379" s="74"/>
      <c r="BC379" s="74"/>
      <c r="BD379" s="74"/>
      <c r="BE379" s="74"/>
      <c r="BF379" s="74"/>
      <c r="BG379" s="74"/>
      <c r="BH379" s="74"/>
      <c r="BI379" s="74"/>
      <c r="BJ379" s="74"/>
      <c r="BK379" s="74"/>
      <c r="BL379" s="74"/>
      <c r="BM379" s="74"/>
      <c r="BN379" s="74"/>
      <c r="BO379" s="74"/>
      <c r="BP379" s="74"/>
      <c r="BQ379" s="74"/>
      <c r="BR379" s="74"/>
      <c r="BS379" s="74"/>
      <c r="BT379" s="74"/>
      <c r="BU379" s="74"/>
      <c r="BV379" s="74"/>
      <c r="BW379" s="74"/>
      <c r="BX379" s="74"/>
      <c r="BY379" s="74"/>
      <c r="BZ379" s="74"/>
      <c r="CA379" s="74"/>
      <c r="CB379" s="74"/>
      <c r="CC379" s="74"/>
      <c r="CD379" s="74"/>
      <c r="CE379" s="74"/>
      <c r="CF379" s="74"/>
      <c r="CG379" s="74"/>
      <c r="CH379" s="74"/>
      <c r="CI379" s="74"/>
      <c r="CJ379" s="74"/>
      <c r="CK379" s="74"/>
      <c r="CL379" s="74"/>
      <c r="CM379" s="74"/>
      <c r="CN379" s="74"/>
      <c r="CO379" s="74"/>
      <c r="CP379" s="74"/>
      <c r="CQ379" s="74"/>
      <c r="CR379" s="74"/>
      <c r="CS379" s="74"/>
      <c r="CT379" s="74"/>
      <c r="CU379" s="74"/>
      <c r="CV379" s="74"/>
      <c r="CW379" s="74"/>
      <c r="CX379" s="74"/>
      <c r="CY379" s="74"/>
      <c r="CZ379" s="74"/>
      <c r="DA379" s="74"/>
      <c r="DB379" s="74"/>
      <c r="DC379" s="74"/>
      <c r="DD379" s="74"/>
      <c r="DE379" s="74"/>
      <c r="DF379" s="74"/>
      <c r="DG379" s="74"/>
      <c r="DH379" s="74"/>
      <c r="DI379" s="74"/>
      <c r="DJ379" s="74"/>
      <c r="DK379" s="74"/>
      <c r="DL379" s="74"/>
      <c r="DM379" s="74"/>
      <c r="DN379" s="74"/>
      <c r="DO379" s="74"/>
      <c r="DP379" s="74"/>
      <c r="DQ379" s="74"/>
      <c r="DR379" s="74"/>
      <c r="DS379" s="74"/>
      <c r="DT379" s="74"/>
      <c r="DU379" s="74"/>
      <c r="DV379" s="74"/>
      <c r="DW379" s="74"/>
      <c r="DX379" s="74"/>
      <c r="DY379" s="74"/>
      <c r="DZ379" s="74"/>
      <c r="EA379" s="74"/>
      <c r="EB379" s="74"/>
      <c r="EC379" s="74"/>
      <c r="ED379" s="74"/>
      <c r="EE379" s="74"/>
      <c r="EF379" s="74"/>
    </row>
    <row r="380" spans="1:136" s="76" customFormat="1" ht="20" customHeight="1">
      <c r="A380" s="40">
        <v>34</v>
      </c>
      <c r="B380" s="42" t="s">
        <v>430</v>
      </c>
      <c r="C380" s="42">
        <v>2025</v>
      </c>
      <c r="D380" s="41"/>
      <c r="E380" s="43">
        <v>46138</v>
      </c>
      <c r="F380" s="41" t="s">
        <v>19</v>
      </c>
      <c r="G380" s="41" t="s">
        <v>24</v>
      </c>
      <c r="H380" s="44" t="s">
        <v>404</v>
      </c>
      <c r="I380" s="44" t="s">
        <v>404</v>
      </c>
      <c r="J380" s="44" t="s">
        <v>404</v>
      </c>
      <c r="K380" s="44" t="s">
        <v>404</v>
      </c>
      <c r="L380" s="44" t="s">
        <v>404</v>
      </c>
      <c r="M380" s="44" t="s">
        <v>404</v>
      </c>
      <c r="N380" s="44" t="s">
        <v>404</v>
      </c>
      <c r="O380" s="75"/>
      <c r="P380" s="75"/>
      <c r="Q380" s="75"/>
      <c r="R380" s="75"/>
    </row>
    <row r="381" spans="1:136" s="76" customFormat="1" ht="20" customHeight="1">
      <c r="A381" s="40">
        <v>34</v>
      </c>
      <c r="B381" s="42" t="s">
        <v>431</v>
      </c>
      <c r="C381" s="42">
        <v>2025</v>
      </c>
      <c r="D381" s="41"/>
      <c r="E381" s="43">
        <v>46140</v>
      </c>
      <c r="F381" s="41" t="s">
        <v>19</v>
      </c>
      <c r="G381" s="41" t="s">
        <v>24</v>
      </c>
      <c r="H381" s="44" t="s">
        <v>404</v>
      </c>
      <c r="I381" s="44" t="s">
        <v>404</v>
      </c>
      <c r="J381" s="44" t="s">
        <v>404</v>
      </c>
      <c r="K381" s="44" t="s">
        <v>404</v>
      </c>
      <c r="L381" s="44" t="s">
        <v>404</v>
      </c>
      <c r="M381" s="44" t="s">
        <v>404</v>
      </c>
      <c r="N381" s="44" t="s">
        <v>404</v>
      </c>
      <c r="O381" s="75"/>
      <c r="P381" s="75"/>
      <c r="Q381" s="75"/>
      <c r="R381" s="75"/>
    </row>
    <row r="382" spans="1:136" s="73" customFormat="1" ht="20" customHeight="1">
      <c r="A382" s="40">
        <v>34</v>
      </c>
      <c r="B382" s="42" t="s">
        <v>432</v>
      </c>
      <c r="C382" s="42">
        <v>2025</v>
      </c>
      <c r="D382" s="41"/>
      <c r="E382" s="43">
        <v>46138</v>
      </c>
      <c r="F382" s="41" t="s">
        <v>19</v>
      </c>
      <c r="G382" s="41" t="s">
        <v>20</v>
      </c>
      <c r="H382" s="44" t="s">
        <v>404</v>
      </c>
      <c r="I382" s="44" t="s">
        <v>404</v>
      </c>
      <c r="J382" s="44" t="s">
        <v>404</v>
      </c>
      <c r="K382" s="44" t="s">
        <v>404</v>
      </c>
      <c r="L382" s="44" t="s">
        <v>404</v>
      </c>
      <c r="M382" s="44" t="s">
        <v>404</v>
      </c>
      <c r="N382" s="44" t="s">
        <v>404</v>
      </c>
      <c r="S382" s="74"/>
      <c r="T382" s="74"/>
      <c r="U382" s="74"/>
      <c r="V382" s="74"/>
      <c r="W382" s="74"/>
      <c r="X382" s="74"/>
      <c r="Y382" s="74"/>
      <c r="Z382" s="74"/>
      <c r="AA382" s="74"/>
      <c r="AB382" s="74"/>
      <c r="AC382" s="74"/>
      <c r="AD382" s="74"/>
      <c r="AE382" s="74"/>
      <c r="AF382" s="74"/>
      <c r="AG382" s="74"/>
      <c r="AH382" s="74"/>
      <c r="AI382" s="74"/>
      <c r="AJ382" s="74"/>
      <c r="AK382" s="74"/>
      <c r="AL382" s="74"/>
      <c r="AM382" s="74"/>
      <c r="AN382" s="74"/>
      <c r="AO382" s="74"/>
      <c r="AP382" s="74"/>
      <c r="AQ382" s="74"/>
      <c r="AR382" s="74"/>
      <c r="AS382" s="74"/>
      <c r="AT382" s="74"/>
      <c r="AU382" s="74"/>
      <c r="AV382" s="74"/>
      <c r="AW382" s="74"/>
      <c r="AX382" s="74"/>
      <c r="AY382" s="74"/>
      <c r="AZ382" s="74"/>
      <c r="BA382" s="74"/>
      <c r="BB382" s="74"/>
      <c r="BC382" s="74"/>
      <c r="BD382" s="74"/>
      <c r="BE382" s="74"/>
      <c r="BF382" s="74"/>
      <c r="BG382" s="74"/>
      <c r="BH382" s="74"/>
      <c r="BI382" s="74"/>
      <c r="BJ382" s="74"/>
      <c r="BK382" s="74"/>
      <c r="BL382" s="74"/>
      <c r="BM382" s="74"/>
      <c r="BN382" s="74"/>
      <c r="BO382" s="74"/>
      <c r="BP382" s="74"/>
      <c r="BQ382" s="74"/>
      <c r="BR382" s="74"/>
      <c r="BS382" s="74"/>
      <c r="BT382" s="74"/>
      <c r="BU382" s="74"/>
      <c r="BV382" s="74"/>
      <c r="BW382" s="74"/>
      <c r="BX382" s="74"/>
      <c r="BY382" s="74"/>
      <c r="BZ382" s="74"/>
      <c r="CA382" s="74"/>
      <c r="CB382" s="74"/>
      <c r="CC382" s="74"/>
      <c r="CD382" s="74"/>
      <c r="CE382" s="74"/>
      <c r="CF382" s="74"/>
      <c r="CG382" s="74"/>
      <c r="CH382" s="74"/>
      <c r="CI382" s="74"/>
      <c r="CJ382" s="74"/>
      <c r="CK382" s="74"/>
      <c r="CL382" s="74"/>
      <c r="CM382" s="74"/>
      <c r="CN382" s="74"/>
      <c r="CO382" s="74"/>
      <c r="CP382" s="74"/>
      <c r="CQ382" s="74"/>
      <c r="CR382" s="74"/>
      <c r="CS382" s="74"/>
      <c r="CT382" s="74"/>
      <c r="CU382" s="74"/>
      <c r="CV382" s="74"/>
      <c r="CW382" s="74"/>
      <c r="CX382" s="74"/>
      <c r="CY382" s="74"/>
      <c r="CZ382" s="74"/>
      <c r="DA382" s="74"/>
      <c r="DB382" s="74"/>
      <c r="DC382" s="74"/>
      <c r="DD382" s="74"/>
      <c r="DE382" s="74"/>
      <c r="DF382" s="74"/>
      <c r="DG382" s="74"/>
      <c r="DH382" s="74"/>
      <c r="DI382" s="74"/>
      <c r="DJ382" s="74"/>
      <c r="DK382" s="74"/>
      <c r="DL382" s="74"/>
      <c r="DM382" s="74"/>
      <c r="DN382" s="74"/>
      <c r="DO382" s="74"/>
      <c r="DP382" s="74"/>
      <c r="DQ382" s="74"/>
      <c r="DR382" s="74"/>
      <c r="DS382" s="74"/>
      <c r="DT382" s="74"/>
      <c r="DU382" s="74"/>
      <c r="DV382" s="74"/>
      <c r="DW382" s="74"/>
      <c r="DX382" s="74"/>
      <c r="DY382" s="74"/>
      <c r="DZ382" s="74"/>
      <c r="EA382" s="74"/>
      <c r="EB382" s="74"/>
      <c r="EC382" s="74"/>
      <c r="ED382" s="74"/>
      <c r="EE382" s="74"/>
      <c r="EF382" s="74"/>
    </row>
    <row r="383" spans="1:136" s="73" customFormat="1" ht="20" customHeight="1">
      <c r="A383" s="40">
        <v>34</v>
      </c>
      <c r="B383" s="42" t="s">
        <v>433</v>
      </c>
      <c r="C383" s="42">
        <v>2025</v>
      </c>
      <c r="D383" s="41"/>
      <c r="E383" s="43">
        <v>46162</v>
      </c>
      <c r="F383" s="41" t="s">
        <v>19</v>
      </c>
      <c r="G383" s="41" t="s">
        <v>20</v>
      </c>
      <c r="H383" s="44" t="s">
        <v>404</v>
      </c>
      <c r="I383" s="44" t="s">
        <v>404</v>
      </c>
      <c r="J383" s="44" t="s">
        <v>404</v>
      </c>
      <c r="K383" s="44" t="s">
        <v>404</v>
      </c>
      <c r="L383" s="44" t="s">
        <v>404</v>
      </c>
      <c r="M383" s="44" t="s">
        <v>404</v>
      </c>
      <c r="N383" s="44" t="s">
        <v>404</v>
      </c>
      <c r="S383" s="74"/>
      <c r="T383" s="74"/>
      <c r="U383" s="74"/>
      <c r="V383" s="74"/>
      <c r="W383" s="74"/>
      <c r="X383" s="74"/>
      <c r="Y383" s="74"/>
      <c r="Z383" s="74"/>
      <c r="AA383" s="74"/>
      <c r="AB383" s="74"/>
      <c r="AC383" s="74"/>
      <c r="AD383" s="74"/>
      <c r="AE383" s="74"/>
      <c r="AF383" s="74"/>
      <c r="AG383" s="74"/>
      <c r="AH383" s="74"/>
      <c r="AI383" s="74"/>
      <c r="AJ383" s="74"/>
      <c r="AK383" s="74"/>
      <c r="AL383" s="74"/>
      <c r="AM383" s="74"/>
      <c r="AN383" s="74"/>
      <c r="AO383" s="74"/>
      <c r="AP383" s="74"/>
      <c r="AQ383" s="74"/>
      <c r="AR383" s="74"/>
      <c r="AS383" s="74"/>
      <c r="AT383" s="74"/>
      <c r="AU383" s="74"/>
      <c r="AV383" s="74"/>
      <c r="AW383" s="74"/>
      <c r="AX383" s="74"/>
      <c r="AY383" s="74"/>
      <c r="AZ383" s="74"/>
      <c r="BA383" s="74"/>
      <c r="BB383" s="74"/>
      <c r="BC383" s="74"/>
      <c r="BD383" s="74"/>
      <c r="BE383" s="74"/>
      <c r="BF383" s="74"/>
      <c r="BG383" s="74"/>
      <c r="BH383" s="74"/>
      <c r="BI383" s="74"/>
      <c r="BJ383" s="74"/>
      <c r="BK383" s="74"/>
      <c r="BL383" s="74"/>
      <c r="BM383" s="74"/>
      <c r="BN383" s="74"/>
      <c r="BO383" s="74"/>
      <c r="BP383" s="74"/>
      <c r="BQ383" s="74"/>
      <c r="BR383" s="74"/>
      <c r="BS383" s="74"/>
      <c r="BT383" s="74"/>
      <c r="BU383" s="74"/>
      <c r="BV383" s="74"/>
      <c r="BW383" s="74"/>
      <c r="BX383" s="74"/>
      <c r="BY383" s="74"/>
      <c r="BZ383" s="74"/>
      <c r="CA383" s="74"/>
      <c r="CB383" s="74"/>
      <c r="CC383" s="74"/>
      <c r="CD383" s="74"/>
      <c r="CE383" s="74"/>
      <c r="CF383" s="74"/>
      <c r="CG383" s="74"/>
      <c r="CH383" s="74"/>
      <c r="CI383" s="74"/>
      <c r="CJ383" s="74"/>
      <c r="CK383" s="74"/>
      <c r="CL383" s="74"/>
      <c r="CM383" s="74"/>
      <c r="CN383" s="74"/>
      <c r="CO383" s="74"/>
      <c r="CP383" s="74"/>
      <c r="CQ383" s="74"/>
      <c r="CR383" s="74"/>
      <c r="CS383" s="74"/>
      <c r="CT383" s="74"/>
      <c r="CU383" s="74"/>
      <c r="CV383" s="74"/>
      <c r="CW383" s="74"/>
      <c r="CX383" s="74"/>
      <c r="CY383" s="74"/>
      <c r="CZ383" s="74"/>
      <c r="DA383" s="74"/>
      <c r="DB383" s="74"/>
      <c r="DC383" s="74"/>
      <c r="DD383" s="74"/>
      <c r="DE383" s="74"/>
      <c r="DF383" s="74"/>
      <c r="DG383" s="74"/>
      <c r="DH383" s="74"/>
      <c r="DI383" s="74"/>
      <c r="DJ383" s="74"/>
      <c r="DK383" s="74"/>
      <c r="DL383" s="74"/>
      <c r="DM383" s="74"/>
      <c r="DN383" s="74"/>
      <c r="DO383" s="74"/>
      <c r="DP383" s="74"/>
      <c r="DQ383" s="74"/>
      <c r="DR383" s="74"/>
      <c r="DS383" s="74"/>
      <c r="DT383" s="74"/>
      <c r="DU383" s="74"/>
      <c r="DV383" s="74"/>
      <c r="DW383" s="74"/>
      <c r="DX383" s="74"/>
      <c r="DY383" s="74"/>
      <c r="DZ383" s="74"/>
      <c r="EA383" s="74"/>
      <c r="EB383" s="74"/>
      <c r="EC383" s="74"/>
      <c r="ED383" s="74"/>
      <c r="EE383" s="74"/>
      <c r="EF383" s="74"/>
    </row>
    <row r="384" spans="1:136" s="59" customFormat="1" ht="20" customHeight="1">
      <c r="A384" s="45">
        <f>COUNT(A374:A383)</f>
        <v>10</v>
      </c>
      <c r="B384" s="46" t="s">
        <v>27</v>
      </c>
      <c r="C384" s="46"/>
      <c r="D384" s="47"/>
      <c r="E384" s="48"/>
      <c r="F384" s="47"/>
      <c r="G384" s="48"/>
      <c r="H384" s="49"/>
      <c r="I384" s="50"/>
      <c r="J384" s="49"/>
      <c r="K384" s="51"/>
      <c r="L384" s="51"/>
      <c r="M384" s="52" t="s">
        <v>28</v>
      </c>
      <c r="N384" s="53">
        <f>AVERAGE(N374:N383)</f>
        <v>263.5</v>
      </c>
      <c r="O384" s="65"/>
      <c r="P384" s="63"/>
      <c r="Q384" s="63"/>
      <c r="R384" s="63"/>
      <c r="S384" s="63"/>
    </row>
    <row r="385" spans="1:136" s="5" customFormat="1" ht="20" customHeight="1">
      <c r="A385" s="66"/>
      <c r="B385" s="67"/>
      <c r="C385" s="67"/>
      <c r="D385" s="68"/>
      <c r="E385" s="69"/>
      <c r="F385" s="68"/>
      <c r="G385" s="69"/>
      <c r="H385" s="70"/>
      <c r="I385" s="71"/>
      <c r="J385" s="70"/>
      <c r="K385" s="71"/>
      <c r="L385" s="71"/>
      <c r="M385" s="71"/>
      <c r="N385" s="71"/>
      <c r="O385" s="72"/>
      <c r="P385" s="56"/>
      <c r="Q385" s="56"/>
      <c r="R385" s="56"/>
      <c r="S385" s="56"/>
    </row>
    <row r="386" spans="1:136" s="73" customFormat="1" ht="20" customHeight="1">
      <c r="A386" s="40">
        <v>35</v>
      </c>
      <c r="B386" s="42" t="s">
        <v>434</v>
      </c>
      <c r="C386" s="42">
        <v>2025</v>
      </c>
      <c r="D386" s="41" t="s">
        <v>435</v>
      </c>
      <c r="E386" s="43">
        <v>46139</v>
      </c>
      <c r="F386" s="41" t="s">
        <v>19</v>
      </c>
      <c r="G386" s="41" t="s">
        <v>20</v>
      </c>
      <c r="H386" s="44" t="s">
        <v>404</v>
      </c>
      <c r="I386" s="44" t="s">
        <v>404</v>
      </c>
      <c r="J386" s="44" t="s">
        <v>404</v>
      </c>
      <c r="K386" s="44" t="s">
        <v>404</v>
      </c>
      <c r="L386" s="44" t="s">
        <v>404</v>
      </c>
      <c r="M386" s="44" t="s">
        <v>404</v>
      </c>
      <c r="N386" s="44" t="s">
        <v>404</v>
      </c>
      <c r="S386" s="74"/>
      <c r="T386" s="74"/>
      <c r="U386" s="74"/>
      <c r="V386" s="74"/>
      <c r="W386" s="74"/>
      <c r="X386" s="74"/>
      <c r="Y386" s="74"/>
      <c r="Z386" s="74"/>
      <c r="AA386" s="74"/>
      <c r="AB386" s="74"/>
      <c r="AC386" s="74"/>
      <c r="AD386" s="74"/>
      <c r="AE386" s="74"/>
      <c r="AF386" s="74"/>
      <c r="AG386" s="74"/>
      <c r="AH386" s="74"/>
      <c r="AI386" s="74"/>
      <c r="AJ386" s="74"/>
      <c r="AK386" s="74"/>
      <c r="AL386" s="74"/>
      <c r="AM386" s="74"/>
      <c r="AN386" s="74"/>
      <c r="AO386" s="74"/>
      <c r="AP386" s="74"/>
      <c r="AQ386" s="74"/>
      <c r="AR386" s="74"/>
      <c r="AS386" s="74"/>
      <c r="AT386" s="74"/>
      <c r="AU386" s="74"/>
      <c r="AV386" s="74"/>
      <c r="AW386" s="74"/>
      <c r="AX386" s="74"/>
      <c r="AY386" s="74"/>
      <c r="AZ386" s="74"/>
      <c r="BA386" s="74"/>
      <c r="BB386" s="74"/>
      <c r="BC386" s="74"/>
      <c r="BD386" s="74"/>
      <c r="BE386" s="74"/>
      <c r="BF386" s="74"/>
      <c r="BG386" s="74"/>
      <c r="BH386" s="74"/>
      <c r="BI386" s="74"/>
      <c r="BJ386" s="74"/>
      <c r="BK386" s="74"/>
      <c r="BL386" s="74"/>
      <c r="BM386" s="74"/>
      <c r="BN386" s="74"/>
      <c r="BO386" s="74"/>
      <c r="BP386" s="74"/>
      <c r="BQ386" s="74"/>
      <c r="BR386" s="74"/>
      <c r="BS386" s="74"/>
      <c r="BT386" s="74"/>
      <c r="BU386" s="74"/>
      <c r="BV386" s="74"/>
      <c r="BW386" s="74"/>
      <c r="BX386" s="74"/>
      <c r="BY386" s="74"/>
      <c r="BZ386" s="74"/>
      <c r="CA386" s="74"/>
      <c r="CB386" s="74"/>
      <c r="CC386" s="74"/>
      <c r="CD386" s="74"/>
      <c r="CE386" s="74"/>
      <c r="CF386" s="74"/>
      <c r="CG386" s="74"/>
      <c r="CH386" s="74"/>
      <c r="CI386" s="74"/>
      <c r="CJ386" s="74"/>
      <c r="CK386" s="74"/>
      <c r="CL386" s="74"/>
      <c r="CM386" s="74"/>
      <c r="CN386" s="74"/>
      <c r="CO386" s="74"/>
      <c r="CP386" s="74"/>
      <c r="CQ386" s="74"/>
      <c r="CR386" s="74"/>
      <c r="CS386" s="74"/>
      <c r="CT386" s="74"/>
      <c r="CU386" s="74"/>
      <c r="CV386" s="74"/>
      <c r="CW386" s="74"/>
      <c r="CX386" s="74"/>
      <c r="CY386" s="74"/>
      <c r="CZ386" s="74"/>
      <c r="DA386" s="74"/>
      <c r="DB386" s="74"/>
      <c r="DC386" s="74"/>
      <c r="DD386" s="74"/>
      <c r="DE386" s="74"/>
      <c r="DF386" s="74"/>
      <c r="DG386" s="74"/>
      <c r="DH386" s="74"/>
      <c r="DI386" s="74"/>
      <c r="DJ386" s="74"/>
      <c r="DK386" s="74"/>
      <c r="DL386" s="74"/>
      <c r="DM386" s="74"/>
      <c r="DN386" s="74"/>
      <c r="DO386" s="74"/>
      <c r="DP386" s="74"/>
      <c r="DQ386" s="74"/>
      <c r="DR386" s="74"/>
      <c r="DS386" s="74"/>
      <c r="DT386" s="74"/>
      <c r="DU386" s="74"/>
      <c r="DV386" s="74"/>
      <c r="DW386" s="74"/>
      <c r="DX386" s="74"/>
      <c r="DY386" s="74"/>
      <c r="DZ386" s="74"/>
      <c r="EA386" s="74"/>
      <c r="EB386" s="74"/>
      <c r="EC386" s="74"/>
      <c r="ED386" s="74"/>
      <c r="EE386" s="74"/>
      <c r="EF386" s="74"/>
    </row>
    <row r="387" spans="1:136" s="73" customFormat="1" ht="20" customHeight="1">
      <c r="A387" s="40">
        <v>35</v>
      </c>
      <c r="B387" s="42" t="s">
        <v>436</v>
      </c>
      <c r="C387" s="42">
        <v>2025</v>
      </c>
      <c r="D387" s="41" t="s">
        <v>86</v>
      </c>
      <c r="E387" s="43">
        <v>46138</v>
      </c>
      <c r="F387" s="41" t="s">
        <v>19</v>
      </c>
      <c r="G387" s="41" t="s">
        <v>24</v>
      </c>
      <c r="H387" s="44">
        <v>10</v>
      </c>
      <c r="I387" s="44">
        <v>30</v>
      </c>
      <c r="J387" s="44">
        <v>10</v>
      </c>
      <c r="K387" s="44">
        <v>90</v>
      </c>
      <c r="L387" s="44">
        <v>86</v>
      </c>
      <c r="M387" s="44">
        <v>156</v>
      </c>
      <c r="N387" s="44">
        <v>288</v>
      </c>
      <c r="S387" s="74"/>
      <c r="T387" s="74"/>
      <c r="U387" s="74"/>
      <c r="V387" s="74"/>
      <c r="W387" s="74"/>
      <c r="X387" s="74"/>
      <c r="Y387" s="74"/>
      <c r="Z387" s="74"/>
      <c r="AA387" s="74"/>
      <c r="AB387" s="74"/>
      <c r="AC387" s="74"/>
      <c r="AD387" s="74"/>
      <c r="AE387" s="74"/>
      <c r="AF387" s="74"/>
      <c r="AG387" s="74"/>
      <c r="AH387" s="74"/>
      <c r="AI387" s="74"/>
      <c r="AJ387" s="74"/>
      <c r="AK387" s="74"/>
      <c r="AL387" s="74"/>
      <c r="AM387" s="74"/>
      <c r="AN387" s="74"/>
      <c r="AO387" s="74"/>
      <c r="AP387" s="74"/>
      <c r="AQ387" s="74"/>
      <c r="AR387" s="74"/>
      <c r="AS387" s="74"/>
      <c r="AT387" s="74"/>
      <c r="AU387" s="74"/>
      <c r="AV387" s="74"/>
      <c r="AW387" s="74"/>
      <c r="AX387" s="74"/>
      <c r="AY387" s="74"/>
      <c r="AZ387" s="74"/>
      <c r="BA387" s="74"/>
      <c r="BB387" s="74"/>
      <c r="BC387" s="74"/>
      <c r="BD387" s="74"/>
      <c r="BE387" s="74"/>
      <c r="BF387" s="74"/>
      <c r="BG387" s="74"/>
      <c r="BH387" s="74"/>
      <c r="BI387" s="74"/>
      <c r="BJ387" s="74"/>
      <c r="BK387" s="74"/>
      <c r="BL387" s="74"/>
      <c r="BM387" s="74"/>
      <c r="BN387" s="74"/>
      <c r="BO387" s="74"/>
      <c r="BP387" s="74"/>
      <c r="BQ387" s="74"/>
      <c r="BR387" s="74"/>
      <c r="BS387" s="74"/>
      <c r="BT387" s="74"/>
      <c r="BU387" s="74"/>
      <c r="BV387" s="74"/>
      <c r="BW387" s="74"/>
      <c r="BX387" s="74"/>
      <c r="BY387" s="74"/>
      <c r="BZ387" s="74"/>
      <c r="CA387" s="74"/>
      <c r="CB387" s="74"/>
      <c r="CC387" s="74"/>
      <c r="CD387" s="74"/>
      <c r="CE387" s="74"/>
      <c r="CF387" s="74"/>
      <c r="CG387" s="74"/>
      <c r="CH387" s="74"/>
      <c r="CI387" s="74"/>
      <c r="CJ387" s="74"/>
      <c r="CK387" s="74"/>
      <c r="CL387" s="74"/>
      <c r="CM387" s="74"/>
      <c r="CN387" s="74"/>
      <c r="CO387" s="74"/>
      <c r="CP387" s="74"/>
      <c r="CQ387" s="74"/>
      <c r="CR387" s="74"/>
      <c r="CS387" s="74"/>
      <c r="CT387" s="74"/>
      <c r="CU387" s="74"/>
      <c r="CV387" s="74"/>
      <c r="CW387" s="74"/>
      <c r="CX387" s="74"/>
      <c r="CY387" s="74"/>
      <c r="CZ387" s="74"/>
      <c r="DA387" s="74"/>
      <c r="DB387" s="74"/>
      <c r="DC387" s="74"/>
      <c r="DD387" s="74"/>
      <c r="DE387" s="74"/>
      <c r="DF387" s="74"/>
      <c r="DG387" s="74"/>
      <c r="DH387" s="74"/>
      <c r="DI387" s="74"/>
      <c r="DJ387" s="74"/>
      <c r="DK387" s="74"/>
      <c r="DL387" s="74"/>
      <c r="DM387" s="74"/>
      <c r="DN387" s="74"/>
      <c r="DO387" s="74"/>
      <c r="DP387" s="74"/>
      <c r="DQ387" s="74"/>
      <c r="DR387" s="74"/>
      <c r="DS387" s="74"/>
      <c r="DT387" s="74"/>
      <c r="DU387" s="74"/>
      <c r="DV387" s="74"/>
      <c r="DW387" s="74"/>
      <c r="DX387" s="74"/>
      <c r="DY387" s="74"/>
      <c r="DZ387" s="74"/>
      <c r="EA387" s="74"/>
      <c r="EB387" s="74"/>
      <c r="EC387" s="74"/>
      <c r="ED387" s="74"/>
      <c r="EE387" s="74"/>
      <c r="EF387" s="74"/>
    </row>
    <row r="388" spans="1:136" s="73" customFormat="1" ht="20" customHeight="1">
      <c r="A388" s="40">
        <v>35</v>
      </c>
      <c r="B388" s="42" t="s">
        <v>437</v>
      </c>
      <c r="C388" s="42">
        <v>2025</v>
      </c>
      <c r="D388" s="41" t="s">
        <v>306</v>
      </c>
      <c r="E388" s="43">
        <v>46139</v>
      </c>
      <c r="F388" s="41" t="s">
        <v>19</v>
      </c>
      <c r="G388" s="41" t="s">
        <v>20</v>
      </c>
      <c r="H388" s="44">
        <v>15</v>
      </c>
      <c r="I388" s="44">
        <v>20</v>
      </c>
      <c r="J388" s="44">
        <v>15</v>
      </c>
      <c r="K388" s="44">
        <v>25</v>
      </c>
      <c r="L388" s="44">
        <v>24</v>
      </c>
      <c r="M388" s="44">
        <v>176</v>
      </c>
      <c r="N388" s="44">
        <v>252</v>
      </c>
      <c r="S388" s="74"/>
      <c r="T388" s="74"/>
      <c r="U388" s="74"/>
      <c r="V388" s="74"/>
      <c r="W388" s="74"/>
      <c r="X388" s="74"/>
      <c r="Y388" s="74"/>
      <c r="Z388" s="74"/>
      <c r="AA388" s="74"/>
      <c r="AB388" s="74"/>
      <c r="AC388" s="74"/>
      <c r="AD388" s="74"/>
      <c r="AE388" s="74"/>
      <c r="AF388" s="74"/>
      <c r="AG388" s="74"/>
      <c r="AH388" s="74"/>
      <c r="AI388" s="74"/>
      <c r="AJ388" s="74"/>
      <c r="AK388" s="74"/>
      <c r="AL388" s="74"/>
      <c r="AM388" s="74"/>
      <c r="AN388" s="74"/>
      <c r="AO388" s="74"/>
      <c r="AP388" s="74"/>
      <c r="AQ388" s="74"/>
      <c r="AR388" s="74"/>
      <c r="AS388" s="74"/>
      <c r="AT388" s="74"/>
      <c r="AU388" s="74"/>
      <c r="AV388" s="74"/>
      <c r="AW388" s="74"/>
      <c r="AX388" s="74"/>
      <c r="AY388" s="74"/>
      <c r="AZ388" s="74"/>
      <c r="BA388" s="74"/>
      <c r="BB388" s="74"/>
      <c r="BC388" s="74"/>
      <c r="BD388" s="74"/>
      <c r="BE388" s="74"/>
      <c r="BF388" s="74"/>
      <c r="BG388" s="74"/>
      <c r="BH388" s="74"/>
      <c r="BI388" s="74"/>
      <c r="BJ388" s="74"/>
      <c r="BK388" s="74"/>
      <c r="BL388" s="74"/>
      <c r="BM388" s="74"/>
      <c r="BN388" s="74"/>
      <c r="BO388" s="74"/>
      <c r="BP388" s="74"/>
      <c r="BQ388" s="74"/>
      <c r="BR388" s="74"/>
      <c r="BS388" s="74"/>
      <c r="BT388" s="74"/>
      <c r="BU388" s="74"/>
      <c r="BV388" s="74"/>
      <c r="BW388" s="74"/>
      <c r="BX388" s="74"/>
      <c r="BY388" s="74"/>
      <c r="BZ388" s="74"/>
      <c r="CA388" s="74"/>
      <c r="CB388" s="74"/>
      <c r="CC388" s="74"/>
      <c r="CD388" s="74"/>
      <c r="CE388" s="74"/>
      <c r="CF388" s="74"/>
      <c r="CG388" s="74"/>
      <c r="CH388" s="74"/>
      <c r="CI388" s="74"/>
      <c r="CJ388" s="74"/>
      <c r="CK388" s="74"/>
      <c r="CL388" s="74"/>
      <c r="CM388" s="74"/>
      <c r="CN388" s="74"/>
      <c r="CO388" s="74"/>
      <c r="CP388" s="74"/>
      <c r="CQ388" s="74"/>
      <c r="CR388" s="74"/>
      <c r="CS388" s="74"/>
      <c r="CT388" s="74"/>
      <c r="CU388" s="74"/>
      <c r="CV388" s="74"/>
      <c r="CW388" s="74"/>
      <c r="CX388" s="74"/>
      <c r="CY388" s="74"/>
      <c r="CZ388" s="74"/>
      <c r="DA388" s="74"/>
      <c r="DB388" s="74"/>
      <c r="DC388" s="74"/>
      <c r="DD388" s="74"/>
      <c r="DE388" s="74"/>
      <c r="DF388" s="74"/>
      <c r="DG388" s="74"/>
      <c r="DH388" s="74"/>
      <c r="DI388" s="74"/>
      <c r="DJ388" s="74"/>
      <c r="DK388" s="74"/>
      <c r="DL388" s="74"/>
      <c r="DM388" s="74"/>
      <c r="DN388" s="74"/>
      <c r="DO388" s="74"/>
      <c r="DP388" s="74"/>
      <c r="DQ388" s="74"/>
      <c r="DR388" s="74"/>
      <c r="DS388" s="74"/>
      <c r="DT388" s="74"/>
      <c r="DU388" s="74"/>
      <c r="DV388" s="74"/>
      <c r="DW388" s="74"/>
      <c r="DX388" s="74"/>
      <c r="DY388" s="74"/>
      <c r="DZ388" s="74"/>
      <c r="EA388" s="74"/>
      <c r="EB388" s="74"/>
      <c r="EC388" s="74"/>
      <c r="ED388" s="74"/>
      <c r="EE388" s="74"/>
      <c r="EF388" s="74"/>
    </row>
    <row r="389" spans="1:136" s="73" customFormat="1" ht="20" customHeight="1">
      <c r="A389" s="40">
        <v>35</v>
      </c>
      <c r="B389" s="42" t="s">
        <v>438</v>
      </c>
      <c r="C389" s="42">
        <v>2025</v>
      </c>
      <c r="D389" s="41" t="s">
        <v>439</v>
      </c>
      <c r="E389" s="43">
        <v>46144</v>
      </c>
      <c r="F389" s="41" t="s">
        <v>19</v>
      </c>
      <c r="G389" s="41" t="s">
        <v>20</v>
      </c>
      <c r="H389" s="44">
        <v>45</v>
      </c>
      <c r="I389" s="44">
        <v>30</v>
      </c>
      <c r="J389" s="44">
        <v>35</v>
      </c>
      <c r="K389" s="44">
        <v>30</v>
      </c>
      <c r="L389" s="44">
        <v>38</v>
      </c>
      <c r="M389" s="44">
        <v>154</v>
      </c>
      <c r="N389" s="44">
        <v>238</v>
      </c>
      <c r="S389" s="74"/>
      <c r="T389" s="74"/>
      <c r="U389" s="74"/>
      <c r="V389" s="74"/>
      <c r="W389" s="74"/>
      <c r="X389" s="74"/>
      <c r="Y389" s="74"/>
      <c r="Z389" s="74"/>
      <c r="AA389" s="74"/>
      <c r="AB389" s="74"/>
      <c r="AC389" s="74"/>
      <c r="AD389" s="74"/>
      <c r="AE389" s="74"/>
      <c r="AF389" s="74"/>
      <c r="AG389" s="74"/>
      <c r="AH389" s="74"/>
      <c r="AI389" s="74"/>
      <c r="AJ389" s="74"/>
      <c r="AK389" s="74"/>
      <c r="AL389" s="74"/>
      <c r="AM389" s="74"/>
      <c r="AN389" s="74"/>
      <c r="AO389" s="74"/>
      <c r="AP389" s="74"/>
      <c r="AQ389" s="74"/>
      <c r="AR389" s="74"/>
      <c r="AS389" s="74"/>
      <c r="AT389" s="74"/>
      <c r="AU389" s="74"/>
      <c r="AV389" s="74"/>
      <c r="AW389" s="74"/>
      <c r="AX389" s="74"/>
      <c r="AY389" s="74"/>
      <c r="AZ389" s="74"/>
      <c r="BA389" s="74"/>
      <c r="BB389" s="74"/>
      <c r="BC389" s="74"/>
      <c r="BD389" s="74"/>
      <c r="BE389" s="74"/>
      <c r="BF389" s="74"/>
      <c r="BG389" s="74"/>
      <c r="BH389" s="74"/>
      <c r="BI389" s="74"/>
      <c r="BJ389" s="74"/>
      <c r="BK389" s="74"/>
      <c r="BL389" s="74"/>
      <c r="BM389" s="74"/>
      <c r="BN389" s="74"/>
      <c r="BO389" s="74"/>
      <c r="BP389" s="74"/>
      <c r="BQ389" s="74"/>
      <c r="BR389" s="74"/>
      <c r="BS389" s="74"/>
      <c r="BT389" s="74"/>
      <c r="BU389" s="74"/>
      <c r="BV389" s="74"/>
      <c r="BW389" s="74"/>
      <c r="BX389" s="74"/>
      <c r="BY389" s="74"/>
      <c r="BZ389" s="74"/>
      <c r="CA389" s="74"/>
      <c r="CB389" s="74"/>
      <c r="CC389" s="74"/>
      <c r="CD389" s="74"/>
      <c r="CE389" s="74"/>
      <c r="CF389" s="74"/>
      <c r="CG389" s="74"/>
      <c r="CH389" s="74"/>
      <c r="CI389" s="74"/>
      <c r="CJ389" s="74"/>
      <c r="CK389" s="74"/>
      <c r="CL389" s="74"/>
      <c r="CM389" s="74"/>
      <c r="CN389" s="74"/>
      <c r="CO389" s="74"/>
      <c r="CP389" s="74"/>
      <c r="CQ389" s="74"/>
      <c r="CR389" s="74"/>
      <c r="CS389" s="74"/>
      <c r="CT389" s="74"/>
      <c r="CU389" s="74"/>
      <c r="CV389" s="74"/>
      <c r="CW389" s="74"/>
      <c r="CX389" s="74"/>
      <c r="CY389" s="74"/>
      <c r="CZ389" s="74"/>
      <c r="DA389" s="74"/>
      <c r="DB389" s="74"/>
      <c r="DC389" s="74"/>
      <c r="DD389" s="74"/>
      <c r="DE389" s="74"/>
      <c r="DF389" s="74"/>
      <c r="DG389" s="74"/>
      <c r="DH389" s="74"/>
      <c r="DI389" s="74"/>
      <c r="DJ389" s="74"/>
      <c r="DK389" s="74"/>
      <c r="DL389" s="74"/>
      <c r="DM389" s="74"/>
      <c r="DN389" s="74"/>
      <c r="DO389" s="74"/>
      <c r="DP389" s="74"/>
      <c r="DQ389" s="74"/>
      <c r="DR389" s="74"/>
      <c r="DS389" s="74"/>
      <c r="DT389" s="74"/>
      <c r="DU389" s="74"/>
      <c r="DV389" s="74"/>
      <c r="DW389" s="74"/>
      <c r="DX389" s="74"/>
      <c r="DY389" s="74"/>
      <c r="DZ389" s="74"/>
      <c r="EA389" s="74"/>
      <c r="EB389" s="74"/>
      <c r="EC389" s="74"/>
      <c r="ED389" s="74"/>
      <c r="EE389" s="74"/>
      <c r="EF389" s="74"/>
    </row>
    <row r="390" spans="1:136" s="5" customFormat="1" ht="20" customHeight="1">
      <c r="A390" s="40">
        <v>35</v>
      </c>
      <c r="B390" s="42" t="s">
        <v>440</v>
      </c>
      <c r="C390" s="42">
        <v>2025</v>
      </c>
      <c r="D390" s="41" t="s">
        <v>441</v>
      </c>
      <c r="E390" s="43">
        <v>46143</v>
      </c>
      <c r="F390" s="41" t="s">
        <v>19</v>
      </c>
      <c r="G390" s="41" t="s">
        <v>24</v>
      </c>
      <c r="H390" s="44">
        <v>50</v>
      </c>
      <c r="I390" s="44">
        <v>15</v>
      </c>
      <c r="J390" s="44">
        <v>60</v>
      </c>
      <c r="K390" s="44">
        <v>40</v>
      </c>
      <c r="L390" s="44">
        <v>80</v>
      </c>
      <c r="M390" s="44">
        <v>154</v>
      </c>
      <c r="N390" s="44">
        <v>280</v>
      </c>
      <c r="O390" s="56"/>
      <c r="P390" s="56"/>
      <c r="Q390" s="56"/>
    </row>
    <row r="391" spans="1:136" s="78" customFormat="1" ht="20" customHeight="1">
      <c r="A391" s="40">
        <v>35</v>
      </c>
      <c r="B391" s="42" t="s">
        <v>442</v>
      </c>
      <c r="C391" s="42">
        <v>2025</v>
      </c>
      <c r="D391" s="41" t="s">
        <v>143</v>
      </c>
      <c r="E391" s="43">
        <v>46140</v>
      </c>
      <c r="F391" s="41" t="s">
        <v>19</v>
      </c>
      <c r="G391" s="41" t="s">
        <v>24</v>
      </c>
      <c r="H391" s="44">
        <v>50</v>
      </c>
      <c r="I391" s="44">
        <v>25</v>
      </c>
      <c r="J391" s="44">
        <v>10</v>
      </c>
      <c r="K391" s="44">
        <v>1</v>
      </c>
      <c r="L391" s="44">
        <v>35</v>
      </c>
      <c r="M391" s="44">
        <v>194</v>
      </c>
      <c r="N391" s="44">
        <v>287</v>
      </c>
      <c r="O391" s="73"/>
      <c r="P391" s="73"/>
      <c r="Q391" s="73"/>
      <c r="R391" s="73"/>
      <c r="S391" s="74"/>
      <c r="T391" s="74"/>
      <c r="U391" s="74"/>
      <c r="V391" s="74"/>
      <c r="W391" s="74"/>
      <c r="X391" s="74"/>
      <c r="Y391" s="74"/>
      <c r="Z391" s="74"/>
      <c r="AA391" s="74"/>
      <c r="AB391" s="74"/>
      <c r="AC391" s="74"/>
      <c r="AD391" s="74"/>
      <c r="AE391" s="74"/>
      <c r="AF391" s="74"/>
      <c r="AG391" s="74"/>
      <c r="AH391" s="74"/>
      <c r="AI391" s="74"/>
      <c r="AJ391" s="74"/>
      <c r="AK391" s="74"/>
      <c r="AL391" s="74"/>
      <c r="AM391" s="74"/>
      <c r="AN391" s="74"/>
      <c r="AO391" s="74"/>
      <c r="AP391" s="74"/>
      <c r="AQ391" s="74"/>
      <c r="AR391" s="74"/>
      <c r="AS391" s="74"/>
      <c r="AT391" s="74"/>
      <c r="AU391" s="74"/>
      <c r="AV391" s="74"/>
      <c r="AW391" s="74"/>
      <c r="AX391" s="74"/>
      <c r="AY391" s="74"/>
      <c r="AZ391" s="74"/>
      <c r="BA391" s="74"/>
      <c r="BB391" s="74"/>
      <c r="BC391" s="74"/>
      <c r="BD391" s="74"/>
      <c r="BE391" s="74"/>
      <c r="BF391" s="74"/>
      <c r="BG391" s="74"/>
      <c r="BH391" s="74"/>
      <c r="BI391" s="74"/>
      <c r="BJ391" s="74"/>
      <c r="BK391" s="74"/>
      <c r="BL391" s="74"/>
      <c r="BM391" s="74"/>
      <c r="BN391" s="74"/>
      <c r="BO391" s="74"/>
      <c r="BP391" s="74"/>
      <c r="BQ391" s="74"/>
      <c r="BR391" s="74"/>
      <c r="BS391" s="74"/>
      <c r="BT391" s="74"/>
      <c r="BU391" s="74"/>
      <c r="BV391" s="74"/>
      <c r="BW391" s="74"/>
      <c r="BX391" s="74"/>
      <c r="BY391" s="74"/>
      <c r="BZ391" s="74"/>
      <c r="CA391" s="74"/>
      <c r="CB391" s="74"/>
      <c r="CC391" s="74"/>
      <c r="CD391" s="74"/>
      <c r="CE391" s="74"/>
      <c r="CF391" s="74"/>
      <c r="CG391" s="74"/>
      <c r="CH391" s="74"/>
      <c r="CI391" s="74"/>
      <c r="CJ391" s="74"/>
      <c r="CK391" s="74"/>
      <c r="CL391" s="74"/>
      <c r="CM391" s="74"/>
      <c r="CN391" s="74"/>
      <c r="CO391" s="74"/>
      <c r="CP391" s="74"/>
      <c r="CQ391" s="74"/>
      <c r="CR391" s="74"/>
      <c r="CS391" s="74"/>
      <c r="CT391" s="74"/>
      <c r="CU391" s="74"/>
      <c r="CV391" s="74"/>
      <c r="CW391" s="74"/>
      <c r="CX391" s="74"/>
      <c r="CY391" s="74"/>
      <c r="CZ391" s="74"/>
      <c r="DA391" s="74"/>
      <c r="DB391" s="74"/>
      <c r="DC391" s="74"/>
      <c r="DD391" s="74"/>
      <c r="DE391" s="74"/>
      <c r="DF391" s="74"/>
      <c r="DG391" s="74"/>
      <c r="DH391" s="74"/>
      <c r="DI391" s="74"/>
      <c r="DJ391" s="74"/>
      <c r="DK391" s="74"/>
      <c r="DL391" s="74"/>
      <c r="DM391" s="74"/>
      <c r="DN391" s="74"/>
      <c r="DO391" s="74"/>
      <c r="DP391" s="74"/>
      <c r="DQ391" s="74"/>
      <c r="DR391" s="74"/>
      <c r="DS391" s="74"/>
      <c r="DT391" s="74"/>
      <c r="DU391" s="74"/>
      <c r="DV391" s="74"/>
      <c r="DW391" s="74"/>
      <c r="DX391" s="74"/>
      <c r="DY391" s="74"/>
      <c r="DZ391" s="74"/>
      <c r="EA391" s="74"/>
      <c r="EB391" s="74"/>
      <c r="EC391" s="74"/>
      <c r="ED391" s="74"/>
      <c r="EE391" s="74"/>
      <c r="EF391" s="74"/>
    </row>
    <row r="392" spans="1:136" s="76" customFormat="1" ht="20" customHeight="1">
      <c r="A392" s="40">
        <v>35</v>
      </c>
      <c r="B392" s="42" t="s">
        <v>443</v>
      </c>
      <c r="C392" s="42">
        <v>2025</v>
      </c>
      <c r="D392" s="41" t="s">
        <v>277</v>
      </c>
      <c r="E392" s="43">
        <v>46151</v>
      </c>
      <c r="F392" s="41" t="s">
        <v>19</v>
      </c>
      <c r="G392" s="41" t="s">
        <v>24</v>
      </c>
      <c r="H392" s="44">
        <v>40</v>
      </c>
      <c r="I392" s="44">
        <v>45</v>
      </c>
      <c r="J392" s="44">
        <v>95</v>
      </c>
      <c r="K392" s="44">
        <v>90</v>
      </c>
      <c r="L392" s="44">
        <v>53</v>
      </c>
      <c r="M392" s="44">
        <v>84</v>
      </c>
      <c r="N392" s="44">
        <v>162</v>
      </c>
      <c r="O392" s="75"/>
      <c r="P392" s="75"/>
      <c r="Q392" s="75"/>
      <c r="R392" s="75"/>
    </row>
    <row r="393" spans="1:136" s="76" customFormat="1" ht="20" customHeight="1">
      <c r="A393" s="40">
        <v>35</v>
      </c>
      <c r="B393" s="42" t="s">
        <v>444</v>
      </c>
      <c r="C393" s="42">
        <v>2025</v>
      </c>
      <c r="D393" s="41" t="s">
        <v>445</v>
      </c>
      <c r="E393" s="43">
        <v>46153</v>
      </c>
      <c r="F393" s="41" t="s">
        <v>19</v>
      </c>
      <c r="G393" s="41" t="s">
        <v>24</v>
      </c>
      <c r="H393" s="44">
        <v>15</v>
      </c>
      <c r="I393" s="44">
        <v>20</v>
      </c>
      <c r="J393" s="44">
        <v>85</v>
      </c>
      <c r="K393" s="44">
        <v>80</v>
      </c>
      <c r="L393" s="44">
        <v>70</v>
      </c>
      <c r="M393" s="44">
        <v>113</v>
      </c>
      <c r="N393" s="44">
        <v>217</v>
      </c>
      <c r="O393" s="75"/>
      <c r="P393" s="75"/>
      <c r="Q393" s="75"/>
      <c r="R393" s="75"/>
    </row>
    <row r="394" spans="1:136" s="59" customFormat="1" ht="20" customHeight="1">
      <c r="A394" s="45">
        <f>COUNT(A386:A393)</f>
        <v>8</v>
      </c>
      <c r="B394" s="46" t="s">
        <v>27</v>
      </c>
      <c r="C394" s="46"/>
      <c r="D394" s="47"/>
      <c r="E394" s="48"/>
      <c r="F394" s="47"/>
      <c r="G394" s="48"/>
      <c r="H394" s="49"/>
      <c r="I394" s="50"/>
      <c r="J394" s="49"/>
      <c r="K394" s="51"/>
      <c r="L394" s="51"/>
      <c r="M394" s="52" t="s">
        <v>28</v>
      </c>
      <c r="N394" s="53">
        <f>AVERAGE(N386:N393)</f>
        <v>246.28571428571428</v>
      </c>
      <c r="O394" s="65"/>
      <c r="P394" s="63"/>
      <c r="Q394" s="63"/>
      <c r="R394" s="63"/>
      <c r="S394" s="63"/>
    </row>
    <row r="395" spans="1:136" s="5" customFormat="1" ht="20" customHeight="1">
      <c r="A395" s="66"/>
      <c r="B395" s="67"/>
      <c r="C395" s="67"/>
      <c r="D395" s="68"/>
      <c r="E395" s="69"/>
      <c r="F395" s="68"/>
      <c r="G395" s="69"/>
      <c r="H395" s="70"/>
      <c r="I395" s="71"/>
      <c r="J395" s="70"/>
      <c r="K395" s="71"/>
      <c r="L395" s="71"/>
      <c r="M395" s="71"/>
      <c r="N395" s="71"/>
      <c r="O395" s="72"/>
      <c r="P395" s="56"/>
      <c r="Q395" s="56"/>
      <c r="R395" s="56"/>
      <c r="S395" s="56"/>
    </row>
    <row r="396" spans="1:136" s="75" customFormat="1" ht="20" customHeight="1">
      <c r="A396" s="40">
        <v>36</v>
      </c>
      <c r="B396" s="42" t="s">
        <v>446</v>
      </c>
      <c r="C396" s="42">
        <v>2025</v>
      </c>
      <c r="D396" s="41" t="s">
        <v>447</v>
      </c>
      <c r="E396" s="43">
        <v>46152</v>
      </c>
      <c r="F396" s="41" t="s">
        <v>19</v>
      </c>
      <c r="G396" s="41" t="s">
        <v>24</v>
      </c>
      <c r="H396" s="44">
        <v>20</v>
      </c>
      <c r="I396" s="44">
        <v>40</v>
      </c>
      <c r="J396" s="44">
        <v>5</v>
      </c>
      <c r="K396" s="44">
        <v>75</v>
      </c>
      <c r="L396" s="44">
        <v>38</v>
      </c>
      <c r="M396" s="44">
        <v>165</v>
      </c>
      <c r="N396" s="44">
        <v>252</v>
      </c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  <c r="CD396" s="76"/>
      <c r="CE396" s="76"/>
      <c r="CF396" s="76"/>
      <c r="CG396" s="76"/>
      <c r="CH396" s="76"/>
      <c r="CI396" s="76"/>
      <c r="CJ396" s="76"/>
      <c r="CK396" s="76"/>
      <c r="CL396" s="76"/>
      <c r="CM396" s="76"/>
      <c r="CN396" s="76"/>
      <c r="CO396" s="76"/>
      <c r="CP396" s="76"/>
      <c r="CQ396" s="76"/>
      <c r="CR396" s="76"/>
      <c r="CS396" s="76"/>
      <c r="CT396" s="76"/>
      <c r="CU396" s="76"/>
      <c r="CV396" s="76"/>
      <c r="CW396" s="76"/>
      <c r="CX396" s="76"/>
      <c r="CY396" s="76"/>
      <c r="CZ396" s="76"/>
      <c r="DA396" s="76"/>
      <c r="DB396" s="76"/>
      <c r="DC396" s="76"/>
      <c r="DD396" s="76"/>
      <c r="DE396" s="76"/>
      <c r="DF396" s="76"/>
      <c r="DG396" s="76"/>
      <c r="DH396" s="76"/>
      <c r="DI396" s="76"/>
      <c r="DJ396" s="76"/>
      <c r="DK396" s="76"/>
      <c r="DL396" s="76"/>
      <c r="DM396" s="76"/>
      <c r="DN396" s="76"/>
      <c r="DO396" s="76"/>
      <c r="DP396" s="76"/>
      <c r="DQ396" s="76"/>
      <c r="DR396" s="76"/>
      <c r="DS396" s="76"/>
      <c r="DT396" s="76"/>
      <c r="DU396" s="76"/>
      <c r="DV396" s="76"/>
      <c r="DW396" s="76"/>
      <c r="DX396" s="76"/>
      <c r="DY396" s="76"/>
      <c r="DZ396" s="76"/>
      <c r="EA396" s="76"/>
      <c r="EB396" s="76"/>
      <c r="EC396" s="76"/>
      <c r="ED396" s="76"/>
      <c r="EE396" s="76"/>
      <c r="EF396" s="76"/>
    </row>
    <row r="397" spans="1:136" s="75" customFormat="1" ht="20" customHeight="1">
      <c r="A397" s="40">
        <v>36</v>
      </c>
      <c r="B397" s="42" t="s">
        <v>448</v>
      </c>
      <c r="C397" s="42">
        <v>2025</v>
      </c>
      <c r="D397" s="41" t="s">
        <v>449</v>
      </c>
      <c r="E397" s="43">
        <v>46165</v>
      </c>
      <c r="F397" s="41" t="s">
        <v>19</v>
      </c>
      <c r="G397" s="41" t="s">
        <v>24</v>
      </c>
      <c r="H397" s="44">
        <v>90</v>
      </c>
      <c r="I397" s="44">
        <v>85</v>
      </c>
      <c r="J397" s="44">
        <v>20</v>
      </c>
      <c r="K397" s="44">
        <v>95</v>
      </c>
      <c r="L397" s="44">
        <v>24</v>
      </c>
      <c r="M397" s="44">
        <v>117</v>
      </c>
      <c r="N397" s="44">
        <v>176</v>
      </c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  <c r="CD397" s="76"/>
      <c r="CE397" s="76"/>
      <c r="CF397" s="76"/>
      <c r="CG397" s="76"/>
      <c r="CH397" s="76"/>
      <c r="CI397" s="76"/>
      <c r="CJ397" s="76"/>
      <c r="CK397" s="76"/>
      <c r="CL397" s="76"/>
      <c r="CM397" s="76"/>
      <c r="CN397" s="76"/>
      <c r="CO397" s="76"/>
      <c r="CP397" s="76"/>
      <c r="CQ397" s="76"/>
      <c r="CR397" s="76"/>
      <c r="CS397" s="76"/>
      <c r="CT397" s="76"/>
      <c r="CU397" s="76"/>
      <c r="CV397" s="76"/>
      <c r="CW397" s="76"/>
      <c r="CX397" s="76"/>
      <c r="CY397" s="76"/>
      <c r="CZ397" s="76"/>
      <c r="DA397" s="76"/>
      <c r="DB397" s="76"/>
      <c r="DC397" s="76"/>
      <c r="DD397" s="76"/>
      <c r="DE397" s="76"/>
      <c r="DF397" s="76"/>
      <c r="DG397" s="76"/>
      <c r="DH397" s="76"/>
      <c r="DI397" s="76"/>
      <c r="DJ397" s="76"/>
      <c r="DK397" s="76"/>
      <c r="DL397" s="76"/>
      <c r="DM397" s="76"/>
      <c r="DN397" s="76"/>
      <c r="DO397" s="76"/>
      <c r="DP397" s="76"/>
      <c r="DQ397" s="76"/>
      <c r="DR397" s="76"/>
      <c r="DS397" s="76"/>
      <c r="DT397" s="76"/>
      <c r="DU397" s="76"/>
      <c r="DV397" s="76"/>
      <c r="DW397" s="76"/>
      <c r="DX397" s="76"/>
      <c r="DY397" s="76"/>
      <c r="DZ397" s="76"/>
      <c r="EA397" s="76"/>
      <c r="EB397" s="76"/>
      <c r="EC397" s="76"/>
      <c r="ED397" s="76"/>
      <c r="EE397" s="76"/>
      <c r="EF397" s="76"/>
    </row>
    <row r="398" spans="1:136" s="73" customFormat="1" ht="20" customHeight="1">
      <c r="A398" s="40">
        <v>36</v>
      </c>
      <c r="B398" s="42" t="s">
        <v>450</v>
      </c>
      <c r="C398" s="42">
        <v>2025</v>
      </c>
      <c r="D398" s="41" t="s">
        <v>22</v>
      </c>
      <c r="E398" s="43">
        <v>46156</v>
      </c>
      <c r="F398" s="41" t="s">
        <v>19</v>
      </c>
      <c r="G398" s="41" t="s">
        <v>20</v>
      </c>
      <c r="H398" s="44">
        <v>30</v>
      </c>
      <c r="I398" s="44">
        <v>35</v>
      </c>
      <c r="J398" s="44">
        <v>10</v>
      </c>
      <c r="K398" s="44">
        <v>45</v>
      </c>
      <c r="L398" s="44">
        <v>23</v>
      </c>
      <c r="M398" s="44">
        <v>173</v>
      </c>
      <c r="N398" s="44">
        <v>247</v>
      </c>
      <c r="S398" s="74"/>
      <c r="T398" s="74"/>
      <c r="U398" s="74"/>
      <c r="V398" s="74"/>
      <c r="W398" s="74"/>
      <c r="X398" s="74"/>
      <c r="Y398" s="74"/>
      <c r="Z398" s="74"/>
      <c r="AA398" s="74"/>
      <c r="AB398" s="74"/>
      <c r="AC398" s="74"/>
      <c r="AD398" s="74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S398" s="74"/>
      <c r="AT398" s="74"/>
      <c r="AU398" s="74"/>
      <c r="AV398" s="74"/>
      <c r="AW398" s="74"/>
      <c r="AX398" s="74"/>
      <c r="AY398" s="74"/>
      <c r="AZ398" s="74"/>
      <c r="BA398" s="74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M398" s="74"/>
      <c r="BN398" s="74"/>
      <c r="BO398" s="74"/>
      <c r="BP398" s="74"/>
      <c r="BQ398" s="74"/>
      <c r="BR398" s="74"/>
      <c r="BS398" s="74"/>
      <c r="BT398" s="74"/>
      <c r="BU398" s="74"/>
      <c r="BV398" s="74"/>
      <c r="BW398" s="74"/>
      <c r="BX398" s="74"/>
      <c r="BY398" s="74"/>
      <c r="BZ398" s="74"/>
      <c r="CA398" s="74"/>
      <c r="CB398" s="74"/>
      <c r="CC398" s="74"/>
      <c r="CD398" s="74"/>
      <c r="CE398" s="74"/>
      <c r="CF398" s="74"/>
      <c r="CG398" s="74"/>
      <c r="CH398" s="74"/>
      <c r="CI398" s="74"/>
      <c r="CJ398" s="74"/>
      <c r="CK398" s="74"/>
      <c r="CL398" s="74"/>
      <c r="CM398" s="74"/>
      <c r="CN398" s="74"/>
      <c r="CO398" s="74"/>
      <c r="CP398" s="74"/>
      <c r="CQ398" s="74"/>
      <c r="CR398" s="74"/>
      <c r="CS398" s="74"/>
      <c r="CT398" s="74"/>
      <c r="CU398" s="74"/>
      <c r="CV398" s="74"/>
      <c r="CW398" s="74"/>
      <c r="CX398" s="74"/>
      <c r="CY398" s="74"/>
      <c r="CZ398" s="74"/>
      <c r="DA398" s="74"/>
      <c r="DB398" s="74"/>
      <c r="DC398" s="74"/>
      <c r="DD398" s="74"/>
      <c r="DE398" s="74"/>
      <c r="DF398" s="74"/>
      <c r="DG398" s="74"/>
      <c r="DH398" s="74"/>
      <c r="DI398" s="74"/>
      <c r="DJ398" s="74"/>
      <c r="DK398" s="74"/>
      <c r="DL398" s="74"/>
      <c r="DM398" s="74"/>
      <c r="DN398" s="74"/>
      <c r="DO398" s="74"/>
      <c r="DP398" s="74"/>
      <c r="DQ398" s="74"/>
      <c r="DR398" s="74"/>
      <c r="DS398" s="74"/>
      <c r="DT398" s="74"/>
      <c r="DU398" s="74"/>
      <c r="DV398" s="74"/>
      <c r="DW398" s="74"/>
      <c r="DX398" s="74"/>
      <c r="DY398" s="74"/>
      <c r="DZ398" s="74"/>
      <c r="EA398" s="74"/>
      <c r="EB398" s="74"/>
      <c r="EC398" s="74"/>
      <c r="ED398" s="74"/>
      <c r="EE398" s="74"/>
      <c r="EF398" s="74"/>
    </row>
    <row r="399" spans="1:136" s="73" customFormat="1" ht="20" customHeight="1">
      <c r="A399" s="40">
        <v>36</v>
      </c>
      <c r="B399" s="42" t="s">
        <v>451</v>
      </c>
      <c r="C399" s="42">
        <v>2025</v>
      </c>
      <c r="D399" s="41"/>
      <c r="E399" s="43">
        <v>46138</v>
      </c>
      <c r="F399" s="41" t="s">
        <v>19</v>
      </c>
      <c r="G399" s="41" t="s">
        <v>20</v>
      </c>
      <c r="H399" s="44" t="s">
        <v>404</v>
      </c>
      <c r="I399" s="44" t="s">
        <v>404</v>
      </c>
      <c r="J399" s="44" t="s">
        <v>404</v>
      </c>
      <c r="K399" s="44" t="s">
        <v>404</v>
      </c>
      <c r="L399" s="44" t="s">
        <v>404</v>
      </c>
      <c r="M399" s="44" t="s">
        <v>404</v>
      </c>
      <c r="N399" s="44" t="s">
        <v>404</v>
      </c>
      <c r="S399" s="74"/>
      <c r="T399" s="74"/>
      <c r="U399" s="74"/>
      <c r="V399" s="74"/>
      <c r="W399" s="74"/>
      <c r="X399" s="74"/>
      <c r="Y399" s="74"/>
      <c r="Z399" s="74"/>
      <c r="AA399" s="74"/>
      <c r="AB399" s="74"/>
      <c r="AC399" s="74"/>
      <c r="AD399" s="74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S399" s="74"/>
      <c r="AT399" s="74"/>
      <c r="AU399" s="74"/>
      <c r="AV399" s="74"/>
      <c r="AW399" s="74"/>
      <c r="AX399" s="74"/>
      <c r="AY399" s="74"/>
      <c r="AZ399" s="74"/>
      <c r="BA399" s="74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M399" s="74"/>
      <c r="BN399" s="74"/>
      <c r="BO399" s="74"/>
      <c r="BP399" s="74"/>
      <c r="BQ399" s="74"/>
      <c r="BR399" s="74"/>
      <c r="BS399" s="74"/>
      <c r="BT399" s="74"/>
      <c r="BU399" s="74"/>
      <c r="BV399" s="74"/>
      <c r="BW399" s="74"/>
      <c r="BX399" s="74"/>
      <c r="BY399" s="74"/>
      <c r="BZ399" s="74"/>
      <c r="CA399" s="74"/>
      <c r="CB399" s="74"/>
      <c r="CC399" s="74"/>
      <c r="CD399" s="74"/>
      <c r="CE399" s="74"/>
      <c r="CF399" s="74"/>
      <c r="CG399" s="74"/>
      <c r="CH399" s="74"/>
      <c r="CI399" s="74"/>
      <c r="CJ399" s="74"/>
      <c r="CK399" s="74"/>
      <c r="CL399" s="74"/>
      <c r="CM399" s="74"/>
      <c r="CN399" s="74"/>
      <c r="CO399" s="74"/>
      <c r="CP399" s="74"/>
      <c r="CQ399" s="74"/>
      <c r="CR399" s="74"/>
      <c r="CS399" s="74"/>
      <c r="CT399" s="74"/>
      <c r="CU399" s="74"/>
      <c r="CV399" s="74"/>
      <c r="CW399" s="74"/>
      <c r="CX399" s="74"/>
      <c r="CY399" s="74"/>
      <c r="CZ399" s="74"/>
      <c r="DA399" s="74"/>
      <c r="DB399" s="74"/>
      <c r="DC399" s="74"/>
      <c r="DD399" s="74"/>
      <c r="DE399" s="74"/>
      <c r="DF399" s="74"/>
      <c r="DG399" s="74"/>
      <c r="DH399" s="74"/>
      <c r="DI399" s="74"/>
      <c r="DJ399" s="74"/>
      <c r="DK399" s="74"/>
      <c r="DL399" s="74"/>
      <c r="DM399" s="74"/>
      <c r="DN399" s="74"/>
      <c r="DO399" s="74"/>
      <c r="DP399" s="74"/>
      <c r="DQ399" s="74"/>
      <c r="DR399" s="74"/>
      <c r="DS399" s="74"/>
      <c r="DT399" s="74"/>
      <c r="DU399" s="74"/>
      <c r="DV399" s="74"/>
      <c r="DW399" s="74"/>
      <c r="DX399" s="74"/>
      <c r="DY399" s="74"/>
      <c r="DZ399" s="74"/>
      <c r="EA399" s="74"/>
      <c r="EB399" s="74"/>
      <c r="EC399" s="74"/>
      <c r="ED399" s="74"/>
      <c r="EE399" s="74"/>
      <c r="EF399" s="74"/>
    </row>
    <row r="400" spans="1:136" s="75" customFormat="1" ht="20" customHeight="1">
      <c r="A400" s="40">
        <v>36</v>
      </c>
      <c r="B400" s="42" t="s">
        <v>452</v>
      </c>
      <c r="C400" s="42">
        <v>2025</v>
      </c>
      <c r="D400" s="41"/>
      <c r="E400" s="43">
        <v>46141</v>
      </c>
      <c r="F400" s="41" t="s">
        <v>19</v>
      </c>
      <c r="G400" s="41" t="s">
        <v>20</v>
      </c>
      <c r="H400" s="44" t="s">
        <v>404</v>
      </c>
      <c r="I400" s="44" t="s">
        <v>404</v>
      </c>
      <c r="J400" s="44" t="s">
        <v>404</v>
      </c>
      <c r="K400" s="44" t="s">
        <v>404</v>
      </c>
      <c r="L400" s="44" t="s">
        <v>404</v>
      </c>
      <c r="M400" s="44" t="s">
        <v>404</v>
      </c>
      <c r="N400" s="44" t="s">
        <v>404</v>
      </c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  <c r="CD400" s="76"/>
      <c r="CE400" s="76"/>
      <c r="CF400" s="76"/>
      <c r="CG400" s="76"/>
      <c r="CH400" s="76"/>
      <c r="CI400" s="76"/>
      <c r="CJ400" s="76"/>
      <c r="CK400" s="76"/>
      <c r="CL400" s="76"/>
      <c r="CM400" s="76"/>
      <c r="CN400" s="76"/>
      <c r="CO400" s="76"/>
      <c r="CP400" s="76"/>
      <c r="CQ400" s="76"/>
      <c r="CR400" s="76"/>
      <c r="CS400" s="76"/>
      <c r="CT400" s="76"/>
      <c r="CU400" s="76"/>
      <c r="CV400" s="76"/>
      <c r="CW400" s="76"/>
      <c r="CX400" s="76"/>
      <c r="CY400" s="76"/>
      <c r="CZ400" s="76"/>
      <c r="DA400" s="76"/>
      <c r="DB400" s="76"/>
      <c r="DC400" s="76"/>
      <c r="DD400" s="76"/>
      <c r="DE400" s="76"/>
      <c r="DF400" s="76"/>
      <c r="DG400" s="76"/>
      <c r="DH400" s="76"/>
      <c r="DI400" s="76"/>
      <c r="DJ400" s="76"/>
      <c r="DK400" s="76"/>
      <c r="DL400" s="76"/>
      <c r="DM400" s="76"/>
      <c r="DN400" s="76"/>
      <c r="DO400" s="76"/>
      <c r="DP400" s="76"/>
      <c r="DQ400" s="76"/>
      <c r="DR400" s="76"/>
      <c r="DS400" s="76"/>
      <c r="DT400" s="76"/>
      <c r="DU400" s="76"/>
      <c r="DV400" s="76"/>
      <c r="DW400" s="76"/>
      <c r="DX400" s="76"/>
      <c r="DY400" s="76"/>
      <c r="DZ400" s="76"/>
      <c r="EA400" s="76"/>
      <c r="EB400" s="76"/>
      <c r="EC400" s="76"/>
      <c r="ED400" s="76"/>
      <c r="EE400" s="76"/>
      <c r="EF400" s="76"/>
    </row>
    <row r="401" spans="1:136" s="75" customFormat="1" ht="20" customHeight="1">
      <c r="A401" s="40">
        <v>36</v>
      </c>
      <c r="B401" s="42" t="s">
        <v>453</v>
      </c>
      <c r="C401" s="42">
        <v>2025</v>
      </c>
      <c r="D401" s="41"/>
      <c r="E401" s="43">
        <v>46142</v>
      </c>
      <c r="F401" s="41" t="s">
        <v>19</v>
      </c>
      <c r="G401" s="41" t="s">
        <v>20</v>
      </c>
      <c r="H401" s="44" t="s">
        <v>404</v>
      </c>
      <c r="I401" s="44" t="s">
        <v>404</v>
      </c>
      <c r="J401" s="44" t="s">
        <v>404</v>
      </c>
      <c r="K401" s="44" t="s">
        <v>404</v>
      </c>
      <c r="L401" s="44" t="s">
        <v>404</v>
      </c>
      <c r="M401" s="44" t="s">
        <v>404</v>
      </c>
      <c r="N401" s="44" t="s">
        <v>404</v>
      </c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  <c r="CD401" s="76"/>
      <c r="CE401" s="76"/>
      <c r="CF401" s="76"/>
      <c r="CG401" s="76"/>
      <c r="CH401" s="76"/>
      <c r="CI401" s="76"/>
      <c r="CJ401" s="76"/>
      <c r="CK401" s="76"/>
      <c r="CL401" s="76"/>
      <c r="CM401" s="76"/>
      <c r="CN401" s="76"/>
      <c r="CO401" s="76"/>
      <c r="CP401" s="76"/>
      <c r="CQ401" s="76"/>
      <c r="CR401" s="76"/>
      <c r="CS401" s="76"/>
      <c r="CT401" s="76"/>
      <c r="CU401" s="76"/>
      <c r="CV401" s="76"/>
      <c r="CW401" s="76"/>
      <c r="CX401" s="76"/>
      <c r="CY401" s="76"/>
      <c r="CZ401" s="76"/>
      <c r="DA401" s="76"/>
      <c r="DB401" s="76"/>
      <c r="DC401" s="76"/>
      <c r="DD401" s="76"/>
      <c r="DE401" s="76"/>
      <c r="DF401" s="76"/>
      <c r="DG401" s="76"/>
      <c r="DH401" s="76"/>
      <c r="DI401" s="76"/>
      <c r="DJ401" s="76"/>
      <c r="DK401" s="76"/>
      <c r="DL401" s="76"/>
      <c r="DM401" s="76"/>
      <c r="DN401" s="76"/>
      <c r="DO401" s="76"/>
      <c r="DP401" s="76"/>
      <c r="DQ401" s="76"/>
      <c r="DR401" s="76"/>
      <c r="DS401" s="76"/>
      <c r="DT401" s="76"/>
      <c r="DU401" s="76"/>
      <c r="DV401" s="76"/>
      <c r="DW401" s="76"/>
      <c r="DX401" s="76"/>
      <c r="DY401" s="76"/>
      <c r="DZ401" s="76"/>
      <c r="EA401" s="76"/>
      <c r="EB401" s="76"/>
      <c r="EC401" s="76"/>
      <c r="ED401" s="76"/>
      <c r="EE401" s="76"/>
      <c r="EF401" s="76"/>
    </row>
    <row r="402" spans="1:136" s="5" customFormat="1" ht="20" customHeight="1">
      <c r="A402" s="40">
        <v>36</v>
      </c>
      <c r="B402" s="42" t="s">
        <v>454</v>
      </c>
      <c r="C402" s="42">
        <v>2025</v>
      </c>
      <c r="D402" s="41"/>
      <c r="E402" s="43">
        <v>46155</v>
      </c>
      <c r="F402" s="41" t="s">
        <v>19</v>
      </c>
      <c r="G402" s="41" t="s">
        <v>20</v>
      </c>
      <c r="H402" s="44" t="s">
        <v>404</v>
      </c>
      <c r="I402" s="44" t="s">
        <v>404</v>
      </c>
      <c r="J402" s="44" t="s">
        <v>404</v>
      </c>
      <c r="K402" s="44" t="s">
        <v>404</v>
      </c>
      <c r="L402" s="44" t="s">
        <v>404</v>
      </c>
      <c r="M402" s="44" t="s">
        <v>404</v>
      </c>
      <c r="N402" s="44" t="s">
        <v>404</v>
      </c>
      <c r="O402" s="56"/>
      <c r="P402" s="56"/>
      <c r="Q402" s="56"/>
    </row>
    <row r="403" spans="1:136" s="79" customFormat="1" ht="20" customHeight="1">
      <c r="A403" s="40">
        <v>36</v>
      </c>
      <c r="B403" s="42" t="s">
        <v>455</v>
      </c>
      <c r="C403" s="42">
        <v>2025</v>
      </c>
      <c r="D403" s="41" t="s">
        <v>97</v>
      </c>
      <c r="E403" s="43">
        <v>46138</v>
      </c>
      <c r="F403" s="41" t="s">
        <v>19</v>
      </c>
      <c r="G403" s="41" t="s">
        <v>20</v>
      </c>
      <c r="H403" s="44">
        <v>10</v>
      </c>
      <c r="I403" s="44">
        <v>4</v>
      </c>
      <c r="J403" s="44">
        <v>30</v>
      </c>
      <c r="K403" s="44">
        <v>65</v>
      </c>
      <c r="L403" s="44">
        <v>77</v>
      </c>
      <c r="M403" s="44">
        <v>163</v>
      </c>
      <c r="N403" s="44">
        <v>288</v>
      </c>
      <c r="O403" s="75"/>
      <c r="P403" s="75"/>
      <c r="Q403" s="75"/>
      <c r="R403" s="75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  <c r="CD403" s="76"/>
      <c r="CE403" s="76"/>
      <c r="CF403" s="76"/>
      <c r="CG403" s="76"/>
      <c r="CH403" s="76"/>
      <c r="CI403" s="76"/>
      <c r="CJ403" s="76"/>
      <c r="CK403" s="76"/>
      <c r="CL403" s="76"/>
      <c r="CM403" s="76"/>
      <c r="CN403" s="76"/>
      <c r="CO403" s="76"/>
      <c r="CP403" s="76"/>
      <c r="CQ403" s="76"/>
      <c r="CR403" s="76"/>
      <c r="CS403" s="76"/>
      <c r="CT403" s="76"/>
      <c r="CU403" s="76"/>
      <c r="CV403" s="76"/>
      <c r="CW403" s="76"/>
      <c r="CX403" s="76"/>
      <c r="CY403" s="76"/>
      <c r="CZ403" s="76"/>
      <c r="DA403" s="76"/>
      <c r="DB403" s="76"/>
      <c r="DC403" s="76"/>
      <c r="DD403" s="76"/>
      <c r="DE403" s="76"/>
      <c r="DF403" s="76"/>
      <c r="DG403" s="76"/>
      <c r="DH403" s="76"/>
      <c r="DI403" s="76"/>
      <c r="DJ403" s="76"/>
      <c r="DK403" s="76"/>
      <c r="DL403" s="76"/>
      <c r="DM403" s="76"/>
      <c r="DN403" s="76"/>
      <c r="DO403" s="76"/>
      <c r="DP403" s="76"/>
      <c r="DQ403" s="76"/>
      <c r="DR403" s="76"/>
      <c r="DS403" s="76"/>
      <c r="DT403" s="76"/>
      <c r="DU403" s="76"/>
      <c r="DV403" s="76"/>
      <c r="DW403" s="76"/>
      <c r="DX403" s="76"/>
      <c r="DY403" s="76"/>
      <c r="DZ403" s="76"/>
      <c r="EA403" s="76"/>
      <c r="EB403" s="76"/>
      <c r="EC403" s="76"/>
      <c r="ED403" s="76"/>
      <c r="EE403" s="76"/>
      <c r="EF403" s="76"/>
    </row>
    <row r="404" spans="1:136" s="76" customFormat="1" ht="20" customHeight="1">
      <c r="A404" s="40">
        <v>36</v>
      </c>
      <c r="B404" s="42" t="s">
        <v>456</v>
      </c>
      <c r="C404" s="42">
        <v>2025</v>
      </c>
      <c r="D404" s="41"/>
      <c r="E404" s="43">
        <v>46149</v>
      </c>
      <c r="F404" s="41" t="s">
        <v>19</v>
      </c>
      <c r="G404" s="41" t="s">
        <v>20</v>
      </c>
      <c r="H404" s="44" t="s">
        <v>404</v>
      </c>
      <c r="I404" s="44" t="s">
        <v>404</v>
      </c>
      <c r="J404" s="44" t="s">
        <v>404</v>
      </c>
      <c r="K404" s="44" t="s">
        <v>404</v>
      </c>
      <c r="L404" s="44" t="s">
        <v>404</v>
      </c>
      <c r="M404" s="44" t="s">
        <v>404</v>
      </c>
      <c r="N404" s="44" t="s">
        <v>404</v>
      </c>
      <c r="O404" s="75"/>
      <c r="P404" s="75"/>
      <c r="Q404" s="75"/>
      <c r="R404" s="75"/>
    </row>
    <row r="405" spans="1:136" s="76" customFormat="1" ht="20" customHeight="1">
      <c r="A405" s="40">
        <v>36</v>
      </c>
      <c r="B405" s="42" t="s">
        <v>457</v>
      </c>
      <c r="C405" s="42">
        <v>2025</v>
      </c>
      <c r="D405" s="41"/>
      <c r="E405" s="43">
        <v>46159</v>
      </c>
      <c r="F405" s="41" t="s">
        <v>19</v>
      </c>
      <c r="G405" s="41" t="s">
        <v>24</v>
      </c>
      <c r="H405" s="44" t="s">
        <v>404</v>
      </c>
      <c r="I405" s="44" t="s">
        <v>404</v>
      </c>
      <c r="J405" s="44" t="s">
        <v>404</v>
      </c>
      <c r="K405" s="44" t="s">
        <v>404</v>
      </c>
      <c r="L405" s="44" t="s">
        <v>404</v>
      </c>
      <c r="M405" s="44" t="s">
        <v>404</v>
      </c>
      <c r="N405" s="44" t="s">
        <v>404</v>
      </c>
      <c r="O405" s="75"/>
      <c r="P405" s="75"/>
      <c r="Q405" s="75"/>
      <c r="R405" s="75"/>
    </row>
    <row r="406" spans="1:136" s="59" customFormat="1" ht="20" customHeight="1">
      <c r="A406" s="45">
        <f>COUNT(A396:A405)</f>
        <v>10</v>
      </c>
      <c r="B406" s="46" t="s">
        <v>27</v>
      </c>
      <c r="C406" s="46"/>
      <c r="D406" s="47"/>
      <c r="E406" s="48"/>
      <c r="F406" s="47"/>
      <c r="G406" s="48"/>
      <c r="H406" s="49"/>
      <c r="I406" s="50"/>
      <c r="J406" s="49"/>
      <c r="K406" s="51"/>
      <c r="L406" s="51"/>
      <c r="M406" s="52" t="s">
        <v>28</v>
      </c>
      <c r="N406" s="53">
        <f>AVERAGE(N396:N405)</f>
        <v>240.75</v>
      </c>
      <c r="O406" s="65"/>
      <c r="P406" s="63"/>
      <c r="Q406" s="63"/>
      <c r="R406" s="63"/>
      <c r="S406" s="63"/>
    </row>
    <row r="407" spans="1:136" s="5" customFormat="1" ht="20" customHeight="1">
      <c r="A407" s="66"/>
      <c r="B407" s="67"/>
      <c r="C407" s="67"/>
      <c r="D407" s="68"/>
      <c r="E407" s="69"/>
      <c r="F407" s="68"/>
      <c r="G407" s="69"/>
      <c r="H407" s="70"/>
      <c r="I407" s="71"/>
      <c r="J407" s="70"/>
      <c r="K407" s="71"/>
      <c r="L407" s="71"/>
      <c r="M407" s="71"/>
      <c r="N407" s="71"/>
      <c r="O407" s="72"/>
      <c r="P407" s="56"/>
      <c r="Q407" s="56"/>
      <c r="R407" s="56"/>
      <c r="S407" s="56"/>
    </row>
    <row r="408" spans="1:136" s="73" customFormat="1" ht="20" customHeight="1">
      <c r="A408" s="40">
        <v>37</v>
      </c>
      <c r="B408" s="42" t="s">
        <v>458</v>
      </c>
      <c r="C408" s="42">
        <v>2025</v>
      </c>
      <c r="D408" s="41" t="s">
        <v>66</v>
      </c>
      <c r="E408" s="43">
        <v>46137</v>
      </c>
      <c r="F408" s="41" t="s">
        <v>19</v>
      </c>
      <c r="G408" s="41" t="s">
        <v>20</v>
      </c>
      <c r="H408" s="44">
        <v>15</v>
      </c>
      <c r="I408" s="44">
        <v>10</v>
      </c>
      <c r="J408" s="44">
        <v>10</v>
      </c>
      <c r="K408" s="44">
        <v>40</v>
      </c>
      <c r="L408" s="44">
        <v>61</v>
      </c>
      <c r="M408" s="44">
        <v>178</v>
      </c>
      <c r="N408" s="44">
        <v>292</v>
      </c>
      <c r="S408" s="74"/>
      <c r="T408" s="74"/>
      <c r="U408" s="74"/>
      <c r="V408" s="74"/>
      <c r="W408" s="74"/>
      <c r="X408" s="74"/>
      <c r="Y408" s="74"/>
      <c r="Z408" s="74"/>
      <c r="AA408" s="74"/>
      <c r="AB408" s="74"/>
      <c r="AC408" s="74"/>
      <c r="AD408" s="74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S408" s="74"/>
      <c r="AT408" s="74"/>
      <c r="AU408" s="74"/>
      <c r="AV408" s="74"/>
      <c r="AW408" s="74"/>
      <c r="AX408" s="74"/>
      <c r="AY408" s="74"/>
      <c r="AZ408" s="74"/>
      <c r="BA408" s="74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M408" s="74"/>
      <c r="BN408" s="74"/>
      <c r="BO408" s="74"/>
      <c r="BP408" s="74"/>
      <c r="BQ408" s="74"/>
      <c r="BR408" s="74"/>
      <c r="BS408" s="74"/>
      <c r="BT408" s="74"/>
      <c r="BU408" s="74"/>
      <c r="BV408" s="74"/>
      <c r="BW408" s="74"/>
      <c r="BX408" s="74"/>
      <c r="BY408" s="74"/>
      <c r="BZ408" s="74"/>
      <c r="CA408" s="74"/>
      <c r="CB408" s="74"/>
      <c r="CC408" s="74"/>
      <c r="CD408" s="74"/>
      <c r="CE408" s="74"/>
      <c r="CF408" s="74"/>
      <c r="CG408" s="74"/>
      <c r="CH408" s="74"/>
      <c r="CI408" s="74"/>
      <c r="CJ408" s="74"/>
      <c r="CK408" s="74"/>
      <c r="CL408" s="74"/>
      <c r="CM408" s="74"/>
      <c r="CN408" s="74"/>
      <c r="CO408" s="74"/>
      <c r="CP408" s="74"/>
      <c r="CQ408" s="74"/>
      <c r="CR408" s="74"/>
      <c r="CS408" s="74"/>
      <c r="CT408" s="74"/>
      <c r="CU408" s="74"/>
      <c r="CV408" s="74"/>
      <c r="CW408" s="74"/>
      <c r="CX408" s="74"/>
      <c r="CY408" s="74"/>
      <c r="CZ408" s="74"/>
      <c r="DA408" s="74"/>
      <c r="DB408" s="74"/>
      <c r="DC408" s="74"/>
      <c r="DD408" s="74"/>
      <c r="DE408" s="74"/>
      <c r="DF408" s="74"/>
      <c r="DG408" s="74"/>
      <c r="DH408" s="74"/>
      <c r="DI408" s="74"/>
      <c r="DJ408" s="74"/>
      <c r="DK408" s="74"/>
      <c r="DL408" s="74"/>
      <c r="DM408" s="74"/>
      <c r="DN408" s="74"/>
      <c r="DO408" s="74"/>
      <c r="DP408" s="74"/>
      <c r="DQ408" s="74"/>
      <c r="DR408" s="74"/>
      <c r="DS408" s="74"/>
      <c r="DT408" s="74"/>
      <c r="DU408" s="74"/>
      <c r="DV408" s="74"/>
      <c r="DW408" s="74"/>
      <c r="DX408" s="74"/>
      <c r="DY408" s="74"/>
      <c r="DZ408" s="74"/>
      <c r="EA408" s="74"/>
      <c r="EB408" s="74"/>
      <c r="EC408" s="74"/>
      <c r="ED408" s="74"/>
      <c r="EE408" s="74"/>
      <c r="EF408" s="74"/>
    </row>
    <row r="409" spans="1:136" s="73" customFormat="1" ht="20" customHeight="1">
      <c r="A409" s="40">
        <v>37</v>
      </c>
      <c r="B409" s="42" t="s">
        <v>459</v>
      </c>
      <c r="C409" s="42">
        <v>2025</v>
      </c>
      <c r="D409" s="41"/>
      <c r="E409" s="43">
        <v>46157</v>
      </c>
      <c r="F409" s="41" t="s">
        <v>19</v>
      </c>
      <c r="G409" s="41" t="s">
        <v>20</v>
      </c>
      <c r="H409" s="44" t="s">
        <v>404</v>
      </c>
      <c r="I409" s="44" t="s">
        <v>404</v>
      </c>
      <c r="J409" s="44" t="s">
        <v>404</v>
      </c>
      <c r="K409" s="44" t="s">
        <v>404</v>
      </c>
      <c r="L409" s="44" t="s">
        <v>404</v>
      </c>
      <c r="M409" s="44" t="s">
        <v>404</v>
      </c>
      <c r="N409" s="44" t="s">
        <v>404</v>
      </c>
      <c r="S409" s="74"/>
      <c r="T409" s="74"/>
      <c r="U409" s="74"/>
      <c r="V409" s="74"/>
      <c r="W409" s="74"/>
      <c r="X409" s="74"/>
      <c r="Y409" s="74"/>
      <c r="Z409" s="74"/>
      <c r="AA409" s="74"/>
      <c r="AB409" s="74"/>
      <c r="AC409" s="74"/>
      <c r="AD409" s="74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S409" s="74"/>
      <c r="AT409" s="74"/>
      <c r="AU409" s="74"/>
      <c r="AV409" s="74"/>
      <c r="AW409" s="74"/>
      <c r="AX409" s="74"/>
      <c r="AY409" s="74"/>
      <c r="AZ409" s="74"/>
      <c r="BA409" s="74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M409" s="74"/>
      <c r="BN409" s="74"/>
      <c r="BO409" s="74"/>
      <c r="BP409" s="74"/>
      <c r="BQ409" s="74"/>
      <c r="BR409" s="74"/>
      <c r="BS409" s="74"/>
      <c r="BT409" s="74"/>
      <c r="BU409" s="74"/>
      <c r="BV409" s="74"/>
      <c r="BW409" s="74"/>
      <c r="BX409" s="74"/>
      <c r="BY409" s="74"/>
      <c r="BZ409" s="74"/>
      <c r="CA409" s="74"/>
      <c r="CB409" s="74"/>
      <c r="CC409" s="74"/>
      <c r="CD409" s="74"/>
      <c r="CE409" s="74"/>
      <c r="CF409" s="74"/>
      <c r="CG409" s="74"/>
      <c r="CH409" s="74"/>
      <c r="CI409" s="74"/>
      <c r="CJ409" s="74"/>
      <c r="CK409" s="74"/>
      <c r="CL409" s="74"/>
      <c r="CM409" s="74"/>
      <c r="CN409" s="74"/>
      <c r="CO409" s="74"/>
      <c r="CP409" s="74"/>
      <c r="CQ409" s="74"/>
      <c r="CR409" s="74"/>
      <c r="CS409" s="74"/>
      <c r="CT409" s="74"/>
      <c r="CU409" s="74"/>
      <c r="CV409" s="74"/>
      <c r="CW409" s="74"/>
      <c r="CX409" s="74"/>
      <c r="CY409" s="74"/>
      <c r="CZ409" s="74"/>
      <c r="DA409" s="74"/>
      <c r="DB409" s="74"/>
      <c r="DC409" s="74"/>
      <c r="DD409" s="74"/>
      <c r="DE409" s="74"/>
      <c r="DF409" s="74"/>
      <c r="DG409" s="74"/>
      <c r="DH409" s="74"/>
      <c r="DI409" s="74"/>
      <c r="DJ409" s="74"/>
      <c r="DK409" s="74"/>
      <c r="DL409" s="74"/>
      <c r="DM409" s="74"/>
      <c r="DN409" s="74"/>
      <c r="DO409" s="74"/>
      <c r="DP409" s="74"/>
      <c r="DQ409" s="74"/>
      <c r="DR409" s="74"/>
      <c r="DS409" s="74"/>
      <c r="DT409" s="74"/>
      <c r="DU409" s="74"/>
      <c r="DV409" s="74"/>
      <c r="DW409" s="74"/>
      <c r="DX409" s="74"/>
      <c r="DY409" s="74"/>
      <c r="DZ409" s="74"/>
      <c r="EA409" s="74"/>
      <c r="EB409" s="74"/>
      <c r="EC409" s="74"/>
      <c r="ED409" s="74"/>
      <c r="EE409" s="74"/>
      <c r="EF409" s="74"/>
    </row>
    <row r="410" spans="1:136" s="73" customFormat="1" ht="20" customHeight="1">
      <c r="A410" s="40">
        <v>37</v>
      </c>
      <c r="B410" s="42" t="s">
        <v>460</v>
      </c>
      <c r="C410" s="42">
        <v>2025</v>
      </c>
      <c r="D410" s="41" t="s">
        <v>99</v>
      </c>
      <c r="E410" s="43">
        <v>46139</v>
      </c>
      <c r="F410" s="41" t="s">
        <v>19</v>
      </c>
      <c r="G410" s="41" t="s">
        <v>20</v>
      </c>
      <c r="H410" s="44">
        <v>60</v>
      </c>
      <c r="I410" s="44">
        <v>80</v>
      </c>
      <c r="J410" s="44">
        <v>1</v>
      </c>
      <c r="K410" s="44">
        <v>25</v>
      </c>
      <c r="L410" s="44">
        <v>80</v>
      </c>
      <c r="M410" s="44">
        <v>173</v>
      </c>
      <c r="N410" s="44">
        <v>304</v>
      </c>
      <c r="S410" s="74"/>
      <c r="T410" s="74"/>
      <c r="U410" s="74"/>
      <c r="V410" s="74"/>
      <c r="W410" s="74"/>
      <c r="X410" s="74"/>
      <c r="Y410" s="74"/>
      <c r="Z410" s="74"/>
      <c r="AA410" s="74"/>
      <c r="AB410" s="74"/>
      <c r="AC410" s="74"/>
      <c r="AD410" s="74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S410" s="74"/>
      <c r="AT410" s="74"/>
      <c r="AU410" s="74"/>
      <c r="AV410" s="74"/>
      <c r="AW410" s="74"/>
      <c r="AX410" s="74"/>
      <c r="AY410" s="74"/>
      <c r="AZ410" s="74"/>
      <c r="BA410" s="74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M410" s="74"/>
      <c r="BN410" s="74"/>
      <c r="BO410" s="74"/>
      <c r="BP410" s="74"/>
      <c r="BQ410" s="74"/>
      <c r="BR410" s="74"/>
      <c r="BS410" s="74"/>
      <c r="BT410" s="74"/>
      <c r="BU410" s="74"/>
      <c r="BV410" s="74"/>
      <c r="BW410" s="74"/>
      <c r="BX410" s="74"/>
      <c r="BY410" s="74"/>
      <c r="BZ410" s="74"/>
      <c r="CA410" s="74"/>
      <c r="CB410" s="74"/>
      <c r="CC410" s="74"/>
      <c r="CD410" s="74"/>
      <c r="CE410" s="74"/>
      <c r="CF410" s="74"/>
      <c r="CG410" s="74"/>
      <c r="CH410" s="74"/>
      <c r="CI410" s="74"/>
      <c r="CJ410" s="74"/>
      <c r="CK410" s="74"/>
      <c r="CL410" s="74"/>
      <c r="CM410" s="74"/>
      <c r="CN410" s="74"/>
      <c r="CO410" s="74"/>
      <c r="CP410" s="74"/>
      <c r="CQ410" s="74"/>
      <c r="CR410" s="74"/>
      <c r="CS410" s="74"/>
      <c r="CT410" s="74"/>
      <c r="CU410" s="74"/>
      <c r="CV410" s="74"/>
      <c r="CW410" s="74"/>
      <c r="CX410" s="74"/>
      <c r="CY410" s="74"/>
      <c r="CZ410" s="74"/>
      <c r="DA410" s="74"/>
      <c r="DB410" s="74"/>
      <c r="DC410" s="74"/>
      <c r="DD410" s="74"/>
      <c r="DE410" s="74"/>
      <c r="DF410" s="74"/>
      <c r="DG410" s="74"/>
      <c r="DH410" s="74"/>
      <c r="DI410" s="74"/>
      <c r="DJ410" s="74"/>
      <c r="DK410" s="74"/>
      <c r="DL410" s="74"/>
      <c r="DM410" s="74"/>
      <c r="DN410" s="74"/>
      <c r="DO410" s="74"/>
      <c r="DP410" s="74"/>
      <c r="DQ410" s="74"/>
      <c r="DR410" s="74"/>
      <c r="DS410" s="74"/>
      <c r="DT410" s="74"/>
      <c r="DU410" s="74"/>
      <c r="DV410" s="74"/>
      <c r="DW410" s="74"/>
      <c r="DX410" s="74"/>
      <c r="DY410" s="74"/>
      <c r="DZ410" s="74"/>
      <c r="EA410" s="74"/>
      <c r="EB410" s="74"/>
      <c r="EC410" s="74"/>
      <c r="ED410" s="74"/>
      <c r="EE410" s="74"/>
      <c r="EF410" s="74"/>
    </row>
    <row r="411" spans="1:136" s="73" customFormat="1" ht="20" customHeight="1">
      <c r="A411" s="40">
        <v>37</v>
      </c>
      <c r="B411" s="42" t="s">
        <v>461</v>
      </c>
      <c r="C411" s="42">
        <v>2025</v>
      </c>
      <c r="D411" s="41" t="s">
        <v>99</v>
      </c>
      <c r="E411" s="43">
        <v>46147</v>
      </c>
      <c r="F411" s="41" t="s">
        <v>19</v>
      </c>
      <c r="G411" s="41" t="s">
        <v>20</v>
      </c>
      <c r="H411" s="44">
        <v>80</v>
      </c>
      <c r="I411" s="44">
        <v>90</v>
      </c>
      <c r="J411" s="44">
        <v>2</v>
      </c>
      <c r="K411" s="44">
        <v>5</v>
      </c>
      <c r="L411" s="44">
        <v>66</v>
      </c>
      <c r="M411" s="44">
        <v>165</v>
      </c>
      <c r="N411" s="44">
        <v>280</v>
      </c>
      <c r="S411" s="74"/>
      <c r="T411" s="74"/>
      <c r="U411" s="74"/>
      <c r="V411" s="74"/>
      <c r="W411" s="74"/>
      <c r="X411" s="74"/>
      <c r="Y411" s="74"/>
      <c r="Z411" s="74"/>
      <c r="AA411" s="74"/>
      <c r="AB411" s="74"/>
      <c r="AC411" s="74"/>
      <c r="AD411" s="74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S411" s="74"/>
      <c r="AT411" s="74"/>
      <c r="AU411" s="74"/>
      <c r="AV411" s="74"/>
      <c r="AW411" s="74"/>
      <c r="AX411" s="74"/>
      <c r="AY411" s="74"/>
      <c r="AZ411" s="74"/>
      <c r="BA411" s="74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M411" s="74"/>
      <c r="BN411" s="74"/>
      <c r="BO411" s="74"/>
      <c r="BP411" s="74"/>
      <c r="BQ411" s="74"/>
      <c r="BR411" s="74"/>
      <c r="BS411" s="74"/>
      <c r="BT411" s="74"/>
      <c r="BU411" s="74"/>
      <c r="BV411" s="74"/>
      <c r="BW411" s="74"/>
      <c r="BX411" s="74"/>
      <c r="BY411" s="74"/>
      <c r="BZ411" s="74"/>
      <c r="CA411" s="74"/>
      <c r="CB411" s="74"/>
      <c r="CC411" s="74"/>
      <c r="CD411" s="74"/>
      <c r="CE411" s="74"/>
      <c r="CF411" s="74"/>
      <c r="CG411" s="74"/>
      <c r="CH411" s="74"/>
      <c r="CI411" s="74"/>
      <c r="CJ411" s="74"/>
      <c r="CK411" s="74"/>
      <c r="CL411" s="74"/>
      <c r="CM411" s="74"/>
      <c r="CN411" s="74"/>
      <c r="CO411" s="74"/>
      <c r="CP411" s="74"/>
      <c r="CQ411" s="74"/>
      <c r="CR411" s="74"/>
      <c r="CS411" s="74"/>
      <c r="CT411" s="74"/>
      <c r="CU411" s="74"/>
      <c r="CV411" s="74"/>
      <c r="CW411" s="74"/>
      <c r="CX411" s="74"/>
      <c r="CY411" s="74"/>
      <c r="CZ411" s="74"/>
      <c r="DA411" s="74"/>
      <c r="DB411" s="74"/>
      <c r="DC411" s="74"/>
      <c r="DD411" s="74"/>
      <c r="DE411" s="74"/>
      <c r="DF411" s="74"/>
      <c r="DG411" s="74"/>
      <c r="DH411" s="74"/>
      <c r="DI411" s="74"/>
      <c r="DJ411" s="74"/>
      <c r="DK411" s="74"/>
      <c r="DL411" s="74"/>
      <c r="DM411" s="74"/>
      <c r="DN411" s="74"/>
      <c r="DO411" s="74"/>
      <c r="DP411" s="74"/>
      <c r="DQ411" s="74"/>
      <c r="DR411" s="74"/>
      <c r="DS411" s="74"/>
      <c r="DT411" s="74"/>
      <c r="DU411" s="74"/>
      <c r="DV411" s="74"/>
      <c r="DW411" s="74"/>
      <c r="DX411" s="74"/>
      <c r="DY411" s="74"/>
      <c r="DZ411" s="74"/>
      <c r="EA411" s="74"/>
      <c r="EB411" s="74"/>
      <c r="EC411" s="74"/>
      <c r="ED411" s="74"/>
      <c r="EE411" s="74"/>
      <c r="EF411" s="74"/>
    </row>
    <row r="412" spans="1:136" s="73" customFormat="1" ht="20" customHeight="1">
      <c r="A412" s="40">
        <v>37</v>
      </c>
      <c r="B412" s="42" t="s">
        <v>462</v>
      </c>
      <c r="C412" s="42">
        <v>2025</v>
      </c>
      <c r="D412" s="41" t="s">
        <v>284</v>
      </c>
      <c r="E412" s="43">
        <v>46139</v>
      </c>
      <c r="F412" s="41" t="s">
        <v>19</v>
      </c>
      <c r="G412" s="41" t="s">
        <v>20</v>
      </c>
      <c r="H412" s="44">
        <v>20</v>
      </c>
      <c r="I412" s="44">
        <v>10</v>
      </c>
      <c r="J412" s="44">
        <v>10</v>
      </c>
      <c r="K412" s="44">
        <v>30</v>
      </c>
      <c r="L412" s="44">
        <v>58</v>
      </c>
      <c r="M412" s="44">
        <v>182</v>
      </c>
      <c r="N412" s="44">
        <v>294</v>
      </c>
      <c r="S412" s="74"/>
      <c r="T412" s="74"/>
      <c r="U412" s="74"/>
      <c r="V412" s="74"/>
      <c r="W412" s="74"/>
      <c r="X412" s="74"/>
      <c r="Y412" s="74"/>
      <c r="Z412" s="74"/>
      <c r="AA412" s="74"/>
      <c r="AB412" s="74"/>
      <c r="AC412" s="74"/>
      <c r="AD412" s="74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S412" s="74"/>
      <c r="AT412" s="74"/>
      <c r="AU412" s="74"/>
      <c r="AV412" s="74"/>
      <c r="AW412" s="74"/>
      <c r="AX412" s="74"/>
      <c r="AY412" s="74"/>
      <c r="AZ412" s="74"/>
      <c r="BA412" s="74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M412" s="74"/>
      <c r="BN412" s="74"/>
      <c r="BO412" s="74"/>
      <c r="BP412" s="74"/>
      <c r="BQ412" s="74"/>
      <c r="BR412" s="74"/>
      <c r="BS412" s="74"/>
      <c r="BT412" s="74"/>
      <c r="BU412" s="74"/>
      <c r="BV412" s="74"/>
      <c r="BW412" s="74"/>
      <c r="BX412" s="74"/>
      <c r="BY412" s="74"/>
      <c r="BZ412" s="74"/>
      <c r="CA412" s="74"/>
      <c r="CB412" s="74"/>
      <c r="CC412" s="74"/>
      <c r="CD412" s="74"/>
      <c r="CE412" s="74"/>
      <c r="CF412" s="74"/>
      <c r="CG412" s="74"/>
      <c r="CH412" s="74"/>
      <c r="CI412" s="74"/>
      <c r="CJ412" s="74"/>
      <c r="CK412" s="74"/>
      <c r="CL412" s="74"/>
      <c r="CM412" s="74"/>
      <c r="CN412" s="74"/>
      <c r="CO412" s="74"/>
      <c r="CP412" s="74"/>
      <c r="CQ412" s="74"/>
      <c r="CR412" s="74"/>
      <c r="CS412" s="74"/>
      <c r="CT412" s="74"/>
      <c r="CU412" s="74"/>
      <c r="CV412" s="74"/>
      <c r="CW412" s="74"/>
      <c r="CX412" s="74"/>
      <c r="CY412" s="74"/>
      <c r="CZ412" s="74"/>
      <c r="DA412" s="74"/>
      <c r="DB412" s="74"/>
      <c r="DC412" s="74"/>
      <c r="DD412" s="74"/>
      <c r="DE412" s="74"/>
      <c r="DF412" s="74"/>
      <c r="DG412" s="74"/>
      <c r="DH412" s="74"/>
      <c r="DI412" s="74"/>
      <c r="DJ412" s="74"/>
      <c r="DK412" s="74"/>
      <c r="DL412" s="74"/>
      <c r="DM412" s="74"/>
      <c r="DN412" s="74"/>
      <c r="DO412" s="74"/>
      <c r="DP412" s="74"/>
      <c r="DQ412" s="74"/>
      <c r="DR412" s="74"/>
      <c r="DS412" s="74"/>
      <c r="DT412" s="74"/>
      <c r="DU412" s="74"/>
      <c r="DV412" s="74"/>
      <c r="DW412" s="74"/>
      <c r="DX412" s="74"/>
      <c r="DY412" s="74"/>
      <c r="DZ412" s="74"/>
      <c r="EA412" s="74"/>
      <c r="EB412" s="74"/>
      <c r="EC412" s="74"/>
      <c r="ED412" s="74"/>
      <c r="EE412" s="74"/>
      <c r="EF412" s="74"/>
    </row>
    <row r="413" spans="1:136" s="73" customFormat="1" ht="20" customHeight="1">
      <c r="A413" s="40">
        <v>37</v>
      </c>
      <c r="B413" s="42" t="s">
        <v>463</v>
      </c>
      <c r="C413" s="42">
        <v>2025</v>
      </c>
      <c r="D413" s="41" t="s">
        <v>131</v>
      </c>
      <c r="E413" s="43">
        <v>46147</v>
      </c>
      <c r="F413" s="41" t="s">
        <v>19</v>
      </c>
      <c r="G413" s="41" t="s">
        <v>24</v>
      </c>
      <c r="H413" s="44">
        <v>25</v>
      </c>
      <c r="I413" s="44">
        <v>15</v>
      </c>
      <c r="J413" s="44">
        <v>5</v>
      </c>
      <c r="K413" s="44">
        <v>35</v>
      </c>
      <c r="L413" s="44">
        <v>44</v>
      </c>
      <c r="M413" s="44">
        <v>192</v>
      </c>
      <c r="N413" s="44">
        <v>293</v>
      </c>
      <c r="S413" s="74"/>
      <c r="T413" s="74"/>
      <c r="U413" s="74"/>
      <c r="V413" s="74"/>
      <c r="W413" s="74"/>
      <c r="X413" s="74"/>
      <c r="Y413" s="74"/>
      <c r="Z413" s="74"/>
      <c r="AA413" s="74"/>
      <c r="AB413" s="74"/>
      <c r="AC413" s="74"/>
      <c r="AD413" s="74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S413" s="74"/>
      <c r="AT413" s="74"/>
      <c r="AU413" s="74"/>
      <c r="AV413" s="74"/>
      <c r="AW413" s="74"/>
      <c r="AX413" s="74"/>
      <c r="AY413" s="74"/>
      <c r="AZ413" s="74"/>
      <c r="BA413" s="74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M413" s="74"/>
      <c r="BN413" s="74"/>
      <c r="BO413" s="74"/>
      <c r="BP413" s="74"/>
      <c r="BQ413" s="74"/>
      <c r="BR413" s="74"/>
      <c r="BS413" s="74"/>
      <c r="BT413" s="74"/>
      <c r="BU413" s="74"/>
      <c r="BV413" s="74"/>
      <c r="BW413" s="74"/>
      <c r="BX413" s="74"/>
      <c r="BY413" s="74"/>
      <c r="BZ413" s="74"/>
      <c r="CA413" s="74"/>
      <c r="CB413" s="74"/>
      <c r="CC413" s="74"/>
      <c r="CD413" s="74"/>
      <c r="CE413" s="74"/>
      <c r="CF413" s="74"/>
      <c r="CG413" s="74"/>
      <c r="CH413" s="74"/>
      <c r="CI413" s="74"/>
      <c r="CJ413" s="74"/>
      <c r="CK413" s="74"/>
      <c r="CL413" s="74"/>
      <c r="CM413" s="74"/>
      <c r="CN413" s="74"/>
      <c r="CO413" s="74"/>
      <c r="CP413" s="74"/>
      <c r="CQ413" s="74"/>
      <c r="CR413" s="74"/>
      <c r="CS413" s="74"/>
      <c r="CT413" s="74"/>
      <c r="CU413" s="74"/>
      <c r="CV413" s="74"/>
      <c r="CW413" s="74"/>
      <c r="CX413" s="74"/>
      <c r="CY413" s="74"/>
      <c r="CZ413" s="74"/>
      <c r="DA413" s="74"/>
      <c r="DB413" s="74"/>
      <c r="DC413" s="74"/>
      <c r="DD413" s="74"/>
      <c r="DE413" s="74"/>
      <c r="DF413" s="74"/>
      <c r="DG413" s="74"/>
      <c r="DH413" s="74"/>
      <c r="DI413" s="74"/>
      <c r="DJ413" s="74"/>
      <c r="DK413" s="74"/>
      <c r="DL413" s="74"/>
      <c r="DM413" s="74"/>
      <c r="DN413" s="74"/>
      <c r="DO413" s="74"/>
      <c r="DP413" s="74"/>
      <c r="DQ413" s="74"/>
      <c r="DR413" s="74"/>
      <c r="DS413" s="74"/>
      <c r="DT413" s="74"/>
      <c r="DU413" s="74"/>
      <c r="DV413" s="74"/>
      <c r="DW413" s="74"/>
      <c r="DX413" s="74"/>
      <c r="DY413" s="74"/>
      <c r="DZ413" s="74"/>
      <c r="EA413" s="74"/>
      <c r="EB413" s="74"/>
      <c r="EC413" s="74"/>
      <c r="ED413" s="74"/>
      <c r="EE413" s="74"/>
      <c r="EF413" s="74"/>
    </row>
    <row r="414" spans="1:136" s="5" customFormat="1" ht="20" customHeight="1">
      <c r="A414" s="40">
        <v>37</v>
      </c>
      <c r="B414" s="42" t="s">
        <v>464</v>
      </c>
      <c r="C414" s="42">
        <v>2025</v>
      </c>
      <c r="D414" s="41" t="s">
        <v>66</v>
      </c>
      <c r="E414" s="43">
        <v>46138</v>
      </c>
      <c r="F414" s="41" t="s">
        <v>19</v>
      </c>
      <c r="G414" s="41" t="s">
        <v>20</v>
      </c>
      <c r="H414" s="44">
        <v>1</v>
      </c>
      <c r="I414" s="44">
        <v>10</v>
      </c>
      <c r="J414" s="44">
        <v>70</v>
      </c>
      <c r="K414" s="44">
        <v>25</v>
      </c>
      <c r="L414" s="44">
        <v>77</v>
      </c>
      <c r="M414" s="44">
        <v>135</v>
      </c>
      <c r="N414" s="44">
        <v>252</v>
      </c>
      <c r="O414" s="56"/>
      <c r="P414" s="56"/>
      <c r="Q414" s="56"/>
    </row>
    <row r="415" spans="1:136" s="79" customFormat="1" ht="20" customHeight="1">
      <c r="A415" s="40">
        <v>37</v>
      </c>
      <c r="B415" s="42" t="s">
        <v>465</v>
      </c>
      <c r="C415" s="42">
        <v>2025</v>
      </c>
      <c r="D415" s="41" t="s">
        <v>466</v>
      </c>
      <c r="E415" s="43">
        <v>46153</v>
      </c>
      <c r="F415" s="41" t="s">
        <v>19</v>
      </c>
      <c r="G415" s="41" t="s">
        <v>20</v>
      </c>
      <c r="H415" s="44">
        <v>65</v>
      </c>
      <c r="I415" s="44">
        <v>50</v>
      </c>
      <c r="J415" s="44">
        <v>75</v>
      </c>
      <c r="K415" s="44">
        <v>25</v>
      </c>
      <c r="L415" s="44">
        <v>56</v>
      </c>
      <c r="M415" s="44">
        <v>119</v>
      </c>
      <c r="N415" s="44">
        <v>210</v>
      </c>
      <c r="O415" s="75"/>
      <c r="P415" s="75"/>
      <c r="Q415" s="75"/>
      <c r="R415" s="75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  <c r="CD415" s="76"/>
      <c r="CE415" s="76"/>
      <c r="CF415" s="76"/>
      <c r="CG415" s="76"/>
      <c r="CH415" s="76"/>
      <c r="CI415" s="76"/>
      <c r="CJ415" s="76"/>
      <c r="CK415" s="76"/>
      <c r="CL415" s="76"/>
      <c r="CM415" s="76"/>
      <c r="CN415" s="76"/>
      <c r="CO415" s="76"/>
      <c r="CP415" s="76"/>
      <c r="CQ415" s="76"/>
      <c r="CR415" s="76"/>
      <c r="CS415" s="76"/>
      <c r="CT415" s="76"/>
      <c r="CU415" s="76"/>
      <c r="CV415" s="76"/>
      <c r="CW415" s="76"/>
      <c r="CX415" s="76"/>
      <c r="CY415" s="76"/>
      <c r="CZ415" s="76"/>
      <c r="DA415" s="76"/>
      <c r="DB415" s="76"/>
      <c r="DC415" s="76"/>
      <c r="DD415" s="76"/>
      <c r="DE415" s="76"/>
      <c r="DF415" s="76"/>
      <c r="DG415" s="76"/>
      <c r="DH415" s="76"/>
      <c r="DI415" s="76"/>
      <c r="DJ415" s="76"/>
      <c r="DK415" s="76"/>
      <c r="DL415" s="76"/>
      <c r="DM415" s="76"/>
      <c r="DN415" s="76"/>
      <c r="DO415" s="76"/>
      <c r="DP415" s="76"/>
      <c r="DQ415" s="76"/>
      <c r="DR415" s="76"/>
      <c r="DS415" s="76"/>
      <c r="DT415" s="76"/>
      <c r="DU415" s="76"/>
      <c r="DV415" s="76"/>
      <c r="DW415" s="76"/>
      <c r="DX415" s="76"/>
      <c r="DY415" s="76"/>
      <c r="DZ415" s="76"/>
      <c r="EA415" s="76"/>
      <c r="EB415" s="76"/>
      <c r="EC415" s="76"/>
      <c r="ED415" s="76"/>
      <c r="EE415" s="76"/>
      <c r="EF415" s="76"/>
    </row>
    <row r="416" spans="1:136" s="76" customFormat="1" ht="20" customHeight="1">
      <c r="A416" s="40">
        <v>37</v>
      </c>
      <c r="B416" s="42" t="s">
        <v>467</v>
      </c>
      <c r="C416" s="42">
        <v>2025</v>
      </c>
      <c r="D416" s="41" t="s">
        <v>66</v>
      </c>
      <c r="E416" s="43">
        <v>46138</v>
      </c>
      <c r="F416" s="41" t="s">
        <v>19</v>
      </c>
      <c r="G416" s="41" t="s">
        <v>20</v>
      </c>
      <c r="H416" s="44">
        <v>20</v>
      </c>
      <c r="I416" s="44">
        <v>30</v>
      </c>
      <c r="J416" s="44">
        <v>5</v>
      </c>
      <c r="K416" s="44">
        <v>20</v>
      </c>
      <c r="L416" s="44">
        <v>63</v>
      </c>
      <c r="M416" s="44">
        <v>166</v>
      </c>
      <c r="N416" s="44">
        <v>278</v>
      </c>
      <c r="O416" s="75"/>
      <c r="P416" s="75"/>
      <c r="Q416" s="75"/>
      <c r="R416" s="75"/>
    </row>
    <row r="417" spans="1:136" s="76" customFormat="1" ht="20" customHeight="1">
      <c r="A417" s="40">
        <v>37</v>
      </c>
      <c r="B417" s="42" t="s">
        <v>468</v>
      </c>
      <c r="C417" s="42">
        <v>2025</v>
      </c>
      <c r="D417" s="41"/>
      <c r="E417" s="43">
        <v>46148</v>
      </c>
      <c r="F417" s="41" t="s">
        <v>19</v>
      </c>
      <c r="G417" s="41" t="s">
        <v>24</v>
      </c>
      <c r="H417" s="44" t="s">
        <v>404</v>
      </c>
      <c r="I417" s="44" t="s">
        <v>404</v>
      </c>
      <c r="J417" s="44" t="s">
        <v>404</v>
      </c>
      <c r="K417" s="44" t="s">
        <v>404</v>
      </c>
      <c r="L417" s="44" t="s">
        <v>404</v>
      </c>
      <c r="M417" s="44" t="s">
        <v>404</v>
      </c>
      <c r="N417" s="44" t="s">
        <v>404</v>
      </c>
      <c r="O417" s="75"/>
      <c r="P417" s="75"/>
      <c r="Q417" s="75"/>
      <c r="R417" s="75"/>
    </row>
    <row r="418" spans="1:136" s="59" customFormat="1" ht="20" customHeight="1">
      <c r="A418" s="45">
        <f>COUNT(A408:A417)</f>
        <v>10</v>
      </c>
      <c r="B418" s="46" t="s">
        <v>27</v>
      </c>
      <c r="C418" s="46"/>
      <c r="D418" s="47"/>
      <c r="E418" s="48"/>
      <c r="F418" s="47"/>
      <c r="G418" s="48"/>
      <c r="H418" s="49"/>
      <c r="I418" s="50"/>
      <c r="J418" s="49"/>
      <c r="K418" s="51"/>
      <c r="L418" s="51"/>
      <c r="M418" s="52" t="s">
        <v>28</v>
      </c>
      <c r="N418" s="53">
        <f>AVERAGE(N408:N417)</f>
        <v>275.375</v>
      </c>
      <c r="O418" s="65"/>
      <c r="P418" s="63"/>
      <c r="Q418" s="63"/>
      <c r="R418" s="63"/>
      <c r="S418" s="63"/>
    </row>
    <row r="419" spans="1:136" s="5" customFormat="1" ht="20" customHeight="1">
      <c r="A419" s="66"/>
      <c r="B419" s="67"/>
      <c r="C419" s="67"/>
      <c r="D419" s="68"/>
      <c r="E419" s="69"/>
      <c r="F419" s="68"/>
      <c r="G419" s="69"/>
      <c r="H419" s="70"/>
      <c r="I419" s="71"/>
      <c r="J419" s="70"/>
      <c r="K419" s="71"/>
      <c r="L419" s="71"/>
      <c r="M419" s="71"/>
      <c r="N419" s="71"/>
      <c r="O419" s="72"/>
      <c r="P419" s="56"/>
      <c r="Q419" s="56"/>
      <c r="R419" s="56"/>
      <c r="S419" s="56"/>
    </row>
    <row r="420" spans="1:136" s="73" customFormat="1" ht="20" customHeight="1">
      <c r="A420" s="40">
        <v>38</v>
      </c>
      <c r="B420" s="42" t="s">
        <v>469</v>
      </c>
      <c r="C420" s="42">
        <v>2025</v>
      </c>
      <c r="D420" s="41" t="s">
        <v>470</v>
      </c>
      <c r="E420" s="43">
        <v>46158</v>
      </c>
      <c r="F420" s="41" t="s">
        <v>19</v>
      </c>
      <c r="G420" s="41" t="s">
        <v>20</v>
      </c>
      <c r="H420" s="44">
        <v>80</v>
      </c>
      <c r="I420" s="44">
        <v>95</v>
      </c>
      <c r="J420" s="44">
        <v>10</v>
      </c>
      <c r="K420" s="44">
        <v>95</v>
      </c>
      <c r="L420" s="44">
        <v>70</v>
      </c>
      <c r="M420" s="44">
        <v>123</v>
      </c>
      <c r="N420" s="44">
        <v>229</v>
      </c>
      <c r="S420" s="74"/>
      <c r="T420" s="74"/>
      <c r="U420" s="74"/>
      <c r="V420" s="74"/>
      <c r="W420" s="74"/>
      <c r="X420" s="74"/>
      <c r="Y420" s="74"/>
      <c r="Z420" s="74"/>
      <c r="AA420" s="74"/>
      <c r="AB420" s="74"/>
      <c r="AC420" s="74"/>
      <c r="AD420" s="74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S420" s="74"/>
      <c r="AT420" s="74"/>
      <c r="AU420" s="74"/>
      <c r="AV420" s="74"/>
      <c r="AW420" s="74"/>
      <c r="AX420" s="74"/>
      <c r="AY420" s="74"/>
      <c r="AZ420" s="74"/>
      <c r="BA420" s="74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M420" s="74"/>
      <c r="BN420" s="74"/>
      <c r="BO420" s="74"/>
      <c r="BP420" s="74"/>
      <c r="BQ420" s="74"/>
      <c r="BR420" s="74"/>
      <c r="BS420" s="74"/>
      <c r="BT420" s="74"/>
      <c r="BU420" s="74"/>
      <c r="BV420" s="74"/>
      <c r="BW420" s="74"/>
      <c r="BX420" s="74"/>
      <c r="BY420" s="74"/>
      <c r="BZ420" s="74"/>
      <c r="CA420" s="74"/>
      <c r="CB420" s="74"/>
      <c r="CC420" s="74"/>
      <c r="CD420" s="74"/>
      <c r="CE420" s="74"/>
      <c r="CF420" s="74"/>
      <c r="CG420" s="74"/>
      <c r="CH420" s="74"/>
      <c r="CI420" s="74"/>
      <c r="CJ420" s="74"/>
      <c r="CK420" s="74"/>
      <c r="CL420" s="74"/>
      <c r="CM420" s="74"/>
      <c r="CN420" s="74"/>
      <c r="CO420" s="74"/>
      <c r="CP420" s="74"/>
      <c r="CQ420" s="74"/>
      <c r="CR420" s="74"/>
      <c r="CS420" s="74"/>
      <c r="CT420" s="74"/>
      <c r="CU420" s="74"/>
      <c r="CV420" s="74"/>
      <c r="CW420" s="74"/>
      <c r="CX420" s="74"/>
      <c r="CY420" s="74"/>
      <c r="CZ420" s="74"/>
      <c r="DA420" s="74"/>
      <c r="DB420" s="74"/>
      <c r="DC420" s="74"/>
      <c r="DD420" s="74"/>
      <c r="DE420" s="74"/>
      <c r="DF420" s="74"/>
      <c r="DG420" s="74"/>
      <c r="DH420" s="74"/>
      <c r="DI420" s="74"/>
      <c r="DJ420" s="74"/>
      <c r="DK420" s="74"/>
      <c r="DL420" s="74"/>
      <c r="DM420" s="74"/>
      <c r="DN420" s="74"/>
      <c r="DO420" s="74"/>
      <c r="DP420" s="74"/>
      <c r="DQ420" s="74"/>
      <c r="DR420" s="74"/>
      <c r="DS420" s="74"/>
      <c r="DT420" s="74"/>
      <c r="DU420" s="74"/>
      <c r="DV420" s="74"/>
      <c r="DW420" s="74"/>
      <c r="DX420" s="74"/>
      <c r="DY420" s="74"/>
      <c r="DZ420" s="74"/>
      <c r="EA420" s="74"/>
      <c r="EB420" s="74"/>
      <c r="EC420" s="74"/>
      <c r="ED420" s="74"/>
      <c r="EE420" s="74"/>
      <c r="EF420" s="74"/>
    </row>
    <row r="421" spans="1:136" s="73" customFormat="1" ht="20" customHeight="1">
      <c r="A421" s="40">
        <v>38</v>
      </c>
      <c r="B421" s="42" t="s">
        <v>471</v>
      </c>
      <c r="C421" s="42">
        <v>2025</v>
      </c>
      <c r="D421" s="41"/>
      <c r="E421" s="43">
        <v>46138</v>
      </c>
      <c r="F421" s="41" t="s">
        <v>19</v>
      </c>
      <c r="G421" s="41" t="s">
        <v>20</v>
      </c>
      <c r="H421" s="44" t="s">
        <v>404</v>
      </c>
      <c r="I421" s="44" t="s">
        <v>404</v>
      </c>
      <c r="J421" s="44" t="s">
        <v>404</v>
      </c>
      <c r="K421" s="44" t="s">
        <v>404</v>
      </c>
      <c r="L421" s="44" t="s">
        <v>404</v>
      </c>
      <c r="M421" s="44" t="s">
        <v>404</v>
      </c>
      <c r="N421" s="44" t="s">
        <v>404</v>
      </c>
      <c r="S421" s="74"/>
      <c r="T421" s="74"/>
      <c r="U421" s="74"/>
      <c r="V421" s="74"/>
      <c r="W421" s="74"/>
      <c r="X421" s="74"/>
      <c r="Y421" s="74"/>
      <c r="Z421" s="74"/>
      <c r="AA421" s="74"/>
      <c r="AB421" s="74"/>
      <c r="AC421" s="74"/>
      <c r="AD421" s="74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S421" s="74"/>
      <c r="AT421" s="74"/>
      <c r="AU421" s="74"/>
      <c r="AV421" s="74"/>
      <c r="AW421" s="74"/>
      <c r="AX421" s="74"/>
      <c r="AY421" s="74"/>
      <c r="AZ421" s="74"/>
      <c r="BA421" s="74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M421" s="74"/>
      <c r="BN421" s="74"/>
      <c r="BO421" s="74"/>
      <c r="BP421" s="74"/>
      <c r="BQ421" s="74"/>
      <c r="BR421" s="74"/>
      <c r="BS421" s="74"/>
      <c r="BT421" s="74"/>
      <c r="BU421" s="74"/>
      <c r="BV421" s="74"/>
      <c r="BW421" s="74"/>
      <c r="BX421" s="74"/>
      <c r="BY421" s="74"/>
      <c r="BZ421" s="74"/>
      <c r="CA421" s="74"/>
      <c r="CB421" s="74"/>
      <c r="CC421" s="74"/>
      <c r="CD421" s="74"/>
      <c r="CE421" s="74"/>
      <c r="CF421" s="74"/>
      <c r="CG421" s="74"/>
      <c r="CH421" s="74"/>
      <c r="CI421" s="74"/>
      <c r="CJ421" s="74"/>
      <c r="CK421" s="74"/>
      <c r="CL421" s="74"/>
      <c r="CM421" s="74"/>
      <c r="CN421" s="74"/>
      <c r="CO421" s="74"/>
      <c r="CP421" s="74"/>
      <c r="CQ421" s="74"/>
      <c r="CR421" s="74"/>
      <c r="CS421" s="74"/>
      <c r="CT421" s="74"/>
      <c r="CU421" s="74"/>
      <c r="CV421" s="74"/>
      <c r="CW421" s="74"/>
      <c r="CX421" s="74"/>
      <c r="CY421" s="74"/>
      <c r="CZ421" s="74"/>
      <c r="DA421" s="74"/>
      <c r="DB421" s="74"/>
      <c r="DC421" s="74"/>
      <c r="DD421" s="74"/>
      <c r="DE421" s="74"/>
      <c r="DF421" s="74"/>
      <c r="DG421" s="74"/>
      <c r="DH421" s="74"/>
      <c r="DI421" s="74"/>
      <c r="DJ421" s="74"/>
      <c r="DK421" s="74"/>
      <c r="DL421" s="74"/>
      <c r="DM421" s="74"/>
      <c r="DN421" s="74"/>
      <c r="DO421" s="74"/>
      <c r="DP421" s="74"/>
      <c r="DQ421" s="74"/>
      <c r="DR421" s="74"/>
      <c r="DS421" s="74"/>
      <c r="DT421" s="74"/>
      <c r="DU421" s="74"/>
      <c r="DV421" s="74"/>
      <c r="DW421" s="74"/>
      <c r="DX421" s="74"/>
      <c r="DY421" s="74"/>
      <c r="DZ421" s="74"/>
      <c r="EA421" s="74"/>
      <c r="EB421" s="74"/>
      <c r="EC421" s="74"/>
      <c r="ED421" s="74"/>
      <c r="EE421" s="74"/>
      <c r="EF421" s="74"/>
    </row>
    <row r="422" spans="1:136" s="73" customFormat="1" ht="20" customHeight="1">
      <c r="A422" s="40">
        <v>38</v>
      </c>
      <c r="B422" s="42" t="s">
        <v>472</v>
      </c>
      <c r="C422" s="42">
        <v>2025</v>
      </c>
      <c r="D422" s="41"/>
      <c r="E422" s="43">
        <v>46137</v>
      </c>
      <c r="F422" s="41" t="s">
        <v>19</v>
      </c>
      <c r="G422" s="41" t="s">
        <v>24</v>
      </c>
      <c r="H422" s="44" t="s">
        <v>404</v>
      </c>
      <c r="I422" s="44" t="s">
        <v>404</v>
      </c>
      <c r="J422" s="44" t="s">
        <v>404</v>
      </c>
      <c r="K422" s="44" t="s">
        <v>404</v>
      </c>
      <c r="L422" s="44" t="s">
        <v>404</v>
      </c>
      <c r="M422" s="44" t="s">
        <v>404</v>
      </c>
      <c r="N422" s="44" t="s">
        <v>404</v>
      </c>
      <c r="S422" s="74"/>
      <c r="T422" s="74"/>
      <c r="U422" s="74"/>
      <c r="V422" s="74"/>
      <c r="W422" s="74"/>
      <c r="X422" s="74"/>
      <c r="Y422" s="74"/>
      <c r="Z422" s="74"/>
      <c r="AA422" s="74"/>
      <c r="AB422" s="74"/>
      <c r="AC422" s="74"/>
      <c r="AD422" s="74"/>
      <c r="AE422" s="74"/>
      <c r="AF422" s="74"/>
      <c r="AG422" s="74"/>
      <c r="AH422" s="74"/>
      <c r="AI422" s="74"/>
      <c r="AJ422" s="74"/>
      <c r="AK422" s="74"/>
      <c r="AL422" s="74"/>
      <c r="AM422" s="74"/>
      <c r="AN422" s="74"/>
      <c r="AO422" s="74"/>
      <c r="AP422" s="74"/>
      <c r="AQ422" s="74"/>
      <c r="AR422" s="74"/>
      <c r="AS422" s="74"/>
      <c r="AT422" s="74"/>
      <c r="AU422" s="74"/>
      <c r="AV422" s="74"/>
      <c r="AW422" s="74"/>
      <c r="AX422" s="74"/>
      <c r="AY422" s="74"/>
      <c r="AZ422" s="74"/>
      <c r="BA422" s="74"/>
      <c r="BB422" s="74"/>
      <c r="BC422" s="74"/>
      <c r="BD422" s="74"/>
      <c r="BE422" s="74"/>
      <c r="BF422" s="74"/>
      <c r="BG422" s="74"/>
      <c r="BH422" s="74"/>
      <c r="BI422" s="74"/>
      <c r="BJ422" s="74"/>
      <c r="BK422" s="74"/>
      <c r="BL422" s="74"/>
      <c r="BM422" s="74"/>
      <c r="BN422" s="74"/>
      <c r="BO422" s="74"/>
      <c r="BP422" s="74"/>
      <c r="BQ422" s="74"/>
      <c r="BR422" s="74"/>
      <c r="BS422" s="74"/>
      <c r="BT422" s="74"/>
      <c r="BU422" s="74"/>
      <c r="BV422" s="74"/>
      <c r="BW422" s="74"/>
      <c r="BX422" s="74"/>
      <c r="BY422" s="74"/>
      <c r="BZ422" s="74"/>
      <c r="CA422" s="74"/>
      <c r="CB422" s="74"/>
      <c r="CC422" s="74"/>
      <c r="CD422" s="74"/>
      <c r="CE422" s="74"/>
      <c r="CF422" s="74"/>
      <c r="CG422" s="74"/>
      <c r="CH422" s="74"/>
      <c r="CI422" s="74"/>
      <c r="CJ422" s="74"/>
      <c r="CK422" s="74"/>
      <c r="CL422" s="74"/>
      <c r="CM422" s="74"/>
      <c r="CN422" s="74"/>
      <c r="CO422" s="74"/>
      <c r="CP422" s="74"/>
      <c r="CQ422" s="74"/>
      <c r="CR422" s="74"/>
      <c r="CS422" s="74"/>
      <c r="CT422" s="74"/>
      <c r="CU422" s="74"/>
      <c r="CV422" s="74"/>
      <c r="CW422" s="74"/>
      <c r="CX422" s="74"/>
      <c r="CY422" s="74"/>
      <c r="CZ422" s="74"/>
      <c r="DA422" s="74"/>
      <c r="DB422" s="74"/>
      <c r="DC422" s="74"/>
      <c r="DD422" s="74"/>
      <c r="DE422" s="74"/>
      <c r="DF422" s="74"/>
      <c r="DG422" s="74"/>
      <c r="DH422" s="74"/>
      <c r="DI422" s="74"/>
      <c r="DJ422" s="74"/>
      <c r="DK422" s="74"/>
      <c r="DL422" s="74"/>
      <c r="DM422" s="74"/>
      <c r="DN422" s="74"/>
      <c r="DO422" s="74"/>
      <c r="DP422" s="74"/>
      <c r="DQ422" s="74"/>
      <c r="DR422" s="74"/>
      <c r="DS422" s="74"/>
      <c r="DT422" s="74"/>
      <c r="DU422" s="74"/>
      <c r="DV422" s="74"/>
      <c r="DW422" s="74"/>
      <c r="DX422" s="74"/>
      <c r="DY422" s="74"/>
      <c r="DZ422" s="74"/>
      <c r="EA422" s="74"/>
      <c r="EB422" s="74"/>
      <c r="EC422" s="74"/>
      <c r="ED422" s="74"/>
      <c r="EE422" s="74"/>
      <c r="EF422" s="74"/>
    </row>
    <row r="423" spans="1:136" s="73" customFormat="1" ht="20" customHeight="1">
      <c r="A423" s="40">
        <v>38</v>
      </c>
      <c r="B423" s="42" t="s">
        <v>473</v>
      </c>
      <c r="C423" s="42">
        <v>2025</v>
      </c>
      <c r="D423" s="41" t="s">
        <v>131</v>
      </c>
      <c r="E423" s="43">
        <v>46140</v>
      </c>
      <c r="F423" s="41" t="s">
        <v>19</v>
      </c>
      <c r="G423" s="41" t="s">
        <v>24</v>
      </c>
      <c r="H423" s="44">
        <v>3</v>
      </c>
      <c r="I423" s="44">
        <v>10</v>
      </c>
      <c r="J423" s="44">
        <v>10</v>
      </c>
      <c r="K423" s="44">
        <v>10</v>
      </c>
      <c r="L423" s="44">
        <v>42</v>
      </c>
      <c r="M423" s="44">
        <v>173</v>
      </c>
      <c r="N423" s="44">
        <v>266</v>
      </c>
      <c r="S423" s="74"/>
      <c r="T423" s="74"/>
      <c r="U423" s="74"/>
      <c r="V423" s="74"/>
      <c r="W423" s="74"/>
      <c r="X423" s="74"/>
      <c r="Y423" s="74"/>
      <c r="Z423" s="74"/>
      <c r="AA423" s="74"/>
      <c r="AB423" s="74"/>
      <c r="AC423" s="74"/>
      <c r="AD423" s="74"/>
      <c r="AE423" s="74"/>
      <c r="AF423" s="74"/>
      <c r="AG423" s="74"/>
      <c r="AH423" s="74"/>
      <c r="AI423" s="74"/>
      <c r="AJ423" s="74"/>
      <c r="AK423" s="74"/>
      <c r="AL423" s="74"/>
      <c r="AM423" s="74"/>
      <c r="AN423" s="74"/>
      <c r="AO423" s="74"/>
      <c r="AP423" s="74"/>
      <c r="AQ423" s="74"/>
      <c r="AR423" s="74"/>
      <c r="AS423" s="74"/>
      <c r="AT423" s="74"/>
      <c r="AU423" s="74"/>
      <c r="AV423" s="74"/>
      <c r="AW423" s="74"/>
      <c r="AX423" s="74"/>
      <c r="AY423" s="74"/>
      <c r="AZ423" s="74"/>
      <c r="BA423" s="74"/>
      <c r="BB423" s="74"/>
      <c r="BC423" s="74"/>
      <c r="BD423" s="74"/>
      <c r="BE423" s="74"/>
      <c r="BF423" s="74"/>
      <c r="BG423" s="74"/>
      <c r="BH423" s="74"/>
      <c r="BI423" s="74"/>
      <c r="BJ423" s="74"/>
      <c r="BK423" s="74"/>
      <c r="BL423" s="74"/>
      <c r="BM423" s="74"/>
      <c r="BN423" s="74"/>
      <c r="BO423" s="74"/>
      <c r="BP423" s="74"/>
      <c r="BQ423" s="74"/>
      <c r="BR423" s="74"/>
      <c r="BS423" s="74"/>
      <c r="BT423" s="74"/>
      <c r="BU423" s="74"/>
      <c r="BV423" s="74"/>
      <c r="BW423" s="74"/>
      <c r="BX423" s="74"/>
      <c r="BY423" s="74"/>
      <c r="BZ423" s="74"/>
      <c r="CA423" s="74"/>
      <c r="CB423" s="74"/>
      <c r="CC423" s="74"/>
      <c r="CD423" s="74"/>
      <c r="CE423" s="74"/>
      <c r="CF423" s="74"/>
      <c r="CG423" s="74"/>
      <c r="CH423" s="74"/>
      <c r="CI423" s="74"/>
      <c r="CJ423" s="74"/>
      <c r="CK423" s="74"/>
      <c r="CL423" s="74"/>
      <c r="CM423" s="74"/>
      <c r="CN423" s="74"/>
      <c r="CO423" s="74"/>
      <c r="CP423" s="74"/>
      <c r="CQ423" s="74"/>
      <c r="CR423" s="74"/>
      <c r="CS423" s="74"/>
      <c r="CT423" s="74"/>
      <c r="CU423" s="74"/>
      <c r="CV423" s="74"/>
      <c r="CW423" s="74"/>
      <c r="CX423" s="74"/>
      <c r="CY423" s="74"/>
      <c r="CZ423" s="74"/>
      <c r="DA423" s="74"/>
      <c r="DB423" s="74"/>
      <c r="DC423" s="74"/>
      <c r="DD423" s="74"/>
      <c r="DE423" s="74"/>
      <c r="DF423" s="74"/>
      <c r="DG423" s="74"/>
      <c r="DH423" s="74"/>
      <c r="DI423" s="74"/>
      <c r="DJ423" s="74"/>
      <c r="DK423" s="74"/>
      <c r="DL423" s="74"/>
      <c r="DM423" s="74"/>
      <c r="DN423" s="74"/>
      <c r="DO423" s="74"/>
      <c r="DP423" s="74"/>
      <c r="DQ423" s="74"/>
      <c r="DR423" s="74"/>
      <c r="DS423" s="74"/>
      <c r="DT423" s="74"/>
      <c r="DU423" s="74"/>
      <c r="DV423" s="74"/>
      <c r="DW423" s="74"/>
      <c r="DX423" s="74"/>
      <c r="DY423" s="74"/>
      <c r="DZ423" s="74"/>
      <c r="EA423" s="74"/>
      <c r="EB423" s="74"/>
      <c r="EC423" s="74"/>
      <c r="ED423" s="74"/>
      <c r="EE423" s="74"/>
      <c r="EF423" s="74"/>
    </row>
    <row r="424" spans="1:136" s="73" customFormat="1" ht="20" customHeight="1">
      <c r="A424" s="40">
        <v>38</v>
      </c>
      <c r="B424" s="42" t="s">
        <v>474</v>
      </c>
      <c r="C424" s="42">
        <v>2025</v>
      </c>
      <c r="D424" s="41" t="s">
        <v>475</v>
      </c>
      <c r="E424" s="43">
        <v>46160</v>
      </c>
      <c r="F424" s="41" t="s">
        <v>19</v>
      </c>
      <c r="G424" s="41" t="s">
        <v>24</v>
      </c>
      <c r="H424" s="44">
        <v>75</v>
      </c>
      <c r="I424" s="44">
        <v>70</v>
      </c>
      <c r="J424" s="44">
        <v>2</v>
      </c>
      <c r="K424" s="44">
        <v>4</v>
      </c>
      <c r="L424" s="44">
        <v>70</v>
      </c>
      <c r="M424" s="44">
        <v>165</v>
      </c>
      <c r="N424" s="44">
        <v>284</v>
      </c>
      <c r="S424" s="74"/>
      <c r="T424" s="74"/>
      <c r="U424" s="74"/>
      <c r="V424" s="74"/>
      <c r="W424" s="74"/>
      <c r="X424" s="74"/>
      <c r="Y424" s="74"/>
      <c r="Z424" s="74"/>
      <c r="AA424" s="74"/>
      <c r="AB424" s="74"/>
      <c r="AC424" s="74"/>
      <c r="AD424" s="74"/>
      <c r="AE424" s="74"/>
      <c r="AF424" s="74"/>
      <c r="AG424" s="74"/>
      <c r="AH424" s="74"/>
      <c r="AI424" s="74"/>
      <c r="AJ424" s="74"/>
      <c r="AK424" s="74"/>
      <c r="AL424" s="74"/>
      <c r="AM424" s="74"/>
      <c r="AN424" s="74"/>
      <c r="AO424" s="74"/>
      <c r="AP424" s="74"/>
      <c r="AQ424" s="74"/>
      <c r="AR424" s="74"/>
      <c r="AS424" s="74"/>
      <c r="AT424" s="74"/>
      <c r="AU424" s="74"/>
      <c r="AV424" s="74"/>
      <c r="AW424" s="74"/>
      <c r="AX424" s="74"/>
      <c r="AY424" s="74"/>
      <c r="AZ424" s="74"/>
      <c r="BA424" s="74"/>
      <c r="BB424" s="74"/>
      <c r="BC424" s="74"/>
      <c r="BD424" s="74"/>
      <c r="BE424" s="74"/>
      <c r="BF424" s="74"/>
      <c r="BG424" s="74"/>
      <c r="BH424" s="74"/>
      <c r="BI424" s="74"/>
      <c r="BJ424" s="74"/>
      <c r="BK424" s="74"/>
      <c r="BL424" s="74"/>
      <c r="BM424" s="74"/>
      <c r="BN424" s="74"/>
      <c r="BO424" s="74"/>
      <c r="BP424" s="74"/>
      <c r="BQ424" s="74"/>
      <c r="BR424" s="74"/>
      <c r="BS424" s="74"/>
      <c r="BT424" s="74"/>
      <c r="BU424" s="74"/>
      <c r="BV424" s="74"/>
      <c r="BW424" s="74"/>
      <c r="BX424" s="74"/>
      <c r="BY424" s="74"/>
      <c r="BZ424" s="74"/>
      <c r="CA424" s="74"/>
      <c r="CB424" s="74"/>
      <c r="CC424" s="74"/>
      <c r="CD424" s="74"/>
      <c r="CE424" s="74"/>
      <c r="CF424" s="74"/>
      <c r="CG424" s="74"/>
      <c r="CH424" s="74"/>
      <c r="CI424" s="74"/>
      <c r="CJ424" s="74"/>
      <c r="CK424" s="74"/>
      <c r="CL424" s="74"/>
      <c r="CM424" s="74"/>
      <c r="CN424" s="74"/>
      <c r="CO424" s="74"/>
      <c r="CP424" s="74"/>
      <c r="CQ424" s="74"/>
      <c r="CR424" s="74"/>
      <c r="CS424" s="74"/>
      <c r="CT424" s="74"/>
      <c r="CU424" s="74"/>
      <c r="CV424" s="74"/>
      <c r="CW424" s="74"/>
      <c r="CX424" s="74"/>
      <c r="CY424" s="74"/>
      <c r="CZ424" s="74"/>
      <c r="DA424" s="74"/>
      <c r="DB424" s="74"/>
      <c r="DC424" s="74"/>
      <c r="DD424" s="74"/>
      <c r="DE424" s="74"/>
      <c r="DF424" s="74"/>
      <c r="DG424" s="74"/>
      <c r="DH424" s="74"/>
      <c r="DI424" s="74"/>
      <c r="DJ424" s="74"/>
      <c r="DK424" s="74"/>
      <c r="DL424" s="74"/>
      <c r="DM424" s="74"/>
      <c r="DN424" s="74"/>
      <c r="DO424" s="74"/>
      <c r="DP424" s="74"/>
      <c r="DQ424" s="74"/>
      <c r="DR424" s="74"/>
      <c r="DS424" s="74"/>
      <c r="DT424" s="74"/>
      <c r="DU424" s="74"/>
      <c r="DV424" s="74"/>
      <c r="DW424" s="74"/>
      <c r="DX424" s="74"/>
      <c r="DY424" s="74"/>
      <c r="DZ424" s="74"/>
      <c r="EA424" s="74"/>
      <c r="EB424" s="74"/>
      <c r="EC424" s="74"/>
      <c r="ED424" s="74"/>
      <c r="EE424" s="74"/>
      <c r="EF424" s="74"/>
    </row>
    <row r="425" spans="1:136" s="73" customFormat="1" ht="20" customHeight="1">
      <c r="A425" s="40">
        <v>38</v>
      </c>
      <c r="B425" s="42" t="s">
        <v>476</v>
      </c>
      <c r="C425" s="42">
        <v>2025</v>
      </c>
      <c r="D425" s="41"/>
      <c r="E425" s="43">
        <v>46145</v>
      </c>
      <c r="F425" s="41" t="s">
        <v>19</v>
      </c>
      <c r="G425" s="41" t="s">
        <v>24</v>
      </c>
      <c r="H425" s="44" t="s">
        <v>404</v>
      </c>
      <c r="I425" s="44" t="s">
        <v>404</v>
      </c>
      <c r="J425" s="44" t="s">
        <v>404</v>
      </c>
      <c r="K425" s="44" t="s">
        <v>404</v>
      </c>
      <c r="L425" s="44" t="s">
        <v>404</v>
      </c>
      <c r="M425" s="44" t="s">
        <v>404</v>
      </c>
      <c r="N425" s="44" t="s">
        <v>404</v>
      </c>
      <c r="S425" s="74"/>
      <c r="T425" s="74"/>
      <c r="U425" s="74"/>
      <c r="V425" s="74"/>
      <c r="W425" s="74"/>
      <c r="X425" s="74"/>
      <c r="Y425" s="74"/>
      <c r="Z425" s="74"/>
      <c r="AA425" s="74"/>
      <c r="AB425" s="74"/>
      <c r="AC425" s="74"/>
      <c r="AD425" s="74"/>
      <c r="AE425" s="74"/>
      <c r="AF425" s="74"/>
      <c r="AG425" s="74"/>
      <c r="AH425" s="74"/>
      <c r="AI425" s="74"/>
      <c r="AJ425" s="74"/>
      <c r="AK425" s="74"/>
      <c r="AL425" s="74"/>
      <c r="AM425" s="74"/>
      <c r="AN425" s="74"/>
      <c r="AO425" s="74"/>
      <c r="AP425" s="74"/>
      <c r="AQ425" s="74"/>
      <c r="AR425" s="74"/>
      <c r="AS425" s="74"/>
      <c r="AT425" s="74"/>
      <c r="AU425" s="74"/>
      <c r="AV425" s="74"/>
      <c r="AW425" s="74"/>
      <c r="AX425" s="74"/>
      <c r="AY425" s="74"/>
      <c r="AZ425" s="74"/>
      <c r="BA425" s="74"/>
      <c r="BB425" s="74"/>
      <c r="BC425" s="74"/>
      <c r="BD425" s="74"/>
      <c r="BE425" s="74"/>
      <c r="BF425" s="74"/>
      <c r="BG425" s="74"/>
      <c r="BH425" s="74"/>
      <c r="BI425" s="74"/>
      <c r="BJ425" s="74"/>
      <c r="BK425" s="74"/>
      <c r="BL425" s="74"/>
      <c r="BM425" s="74"/>
      <c r="BN425" s="74"/>
      <c r="BO425" s="74"/>
      <c r="BP425" s="74"/>
      <c r="BQ425" s="74"/>
      <c r="BR425" s="74"/>
      <c r="BS425" s="74"/>
      <c r="BT425" s="74"/>
      <c r="BU425" s="74"/>
      <c r="BV425" s="74"/>
      <c r="BW425" s="74"/>
      <c r="BX425" s="74"/>
      <c r="BY425" s="74"/>
      <c r="BZ425" s="74"/>
      <c r="CA425" s="74"/>
      <c r="CB425" s="74"/>
      <c r="CC425" s="74"/>
      <c r="CD425" s="74"/>
      <c r="CE425" s="74"/>
      <c r="CF425" s="74"/>
      <c r="CG425" s="74"/>
      <c r="CH425" s="74"/>
      <c r="CI425" s="74"/>
      <c r="CJ425" s="74"/>
      <c r="CK425" s="74"/>
      <c r="CL425" s="74"/>
      <c r="CM425" s="74"/>
      <c r="CN425" s="74"/>
      <c r="CO425" s="74"/>
      <c r="CP425" s="74"/>
      <c r="CQ425" s="74"/>
      <c r="CR425" s="74"/>
      <c r="CS425" s="74"/>
      <c r="CT425" s="74"/>
      <c r="CU425" s="74"/>
      <c r="CV425" s="74"/>
      <c r="CW425" s="74"/>
      <c r="CX425" s="74"/>
      <c r="CY425" s="74"/>
      <c r="CZ425" s="74"/>
      <c r="DA425" s="74"/>
      <c r="DB425" s="74"/>
      <c r="DC425" s="74"/>
      <c r="DD425" s="74"/>
      <c r="DE425" s="74"/>
      <c r="DF425" s="74"/>
      <c r="DG425" s="74"/>
      <c r="DH425" s="74"/>
      <c r="DI425" s="74"/>
      <c r="DJ425" s="74"/>
      <c r="DK425" s="74"/>
      <c r="DL425" s="74"/>
      <c r="DM425" s="74"/>
      <c r="DN425" s="74"/>
      <c r="DO425" s="74"/>
      <c r="DP425" s="74"/>
      <c r="DQ425" s="74"/>
      <c r="DR425" s="74"/>
      <c r="DS425" s="74"/>
      <c r="DT425" s="74"/>
      <c r="DU425" s="74"/>
      <c r="DV425" s="74"/>
      <c r="DW425" s="74"/>
      <c r="DX425" s="74"/>
      <c r="DY425" s="74"/>
      <c r="DZ425" s="74"/>
      <c r="EA425" s="74"/>
      <c r="EB425" s="74"/>
      <c r="EC425" s="74"/>
      <c r="ED425" s="74"/>
      <c r="EE425" s="74"/>
      <c r="EF425" s="74"/>
    </row>
    <row r="426" spans="1:136" s="5" customFormat="1" ht="20" customHeight="1">
      <c r="A426" s="40">
        <v>38</v>
      </c>
      <c r="B426" s="42" t="s">
        <v>477</v>
      </c>
      <c r="C426" s="42">
        <v>2025</v>
      </c>
      <c r="D426" s="41"/>
      <c r="E426" s="43">
        <v>46162</v>
      </c>
      <c r="F426" s="41" t="s">
        <v>19</v>
      </c>
      <c r="G426" s="41" t="s">
        <v>20</v>
      </c>
      <c r="H426" s="44" t="s">
        <v>404</v>
      </c>
      <c r="I426" s="44" t="s">
        <v>404</v>
      </c>
      <c r="J426" s="44" t="s">
        <v>404</v>
      </c>
      <c r="K426" s="44" t="s">
        <v>404</v>
      </c>
      <c r="L426" s="44" t="s">
        <v>404</v>
      </c>
      <c r="M426" s="44" t="s">
        <v>404</v>
      </c>
      <c r="N426" s="44" t="s">
        <v>404</v>
      </c>
      <c r="O426" s="56"/>
      <c r="P426" s="56"/>
      <c r="Q426" s="56"/>
    </row>
    <row r="427" spans="1:136" s="78" customFormat="1" ht="20" customHeight="1">
      <c r="A427" s="40">
        <v>38</v>
      </c>
      <c r="B427" s="42" t="s">
        <v>478</v>
      </c>
      <c r="C427" s="42">
        <v>2025</v>
      </c>
      <c r="D427" s="41" t="s">
        <v>193</v>
      </c>
      <c r="E427" s="43">
        <v>46141</v>
      </c>
      <c r="F427" s="41" t="s">
        <v>19</v>
      </c>
      <c r="G427" s="41" t="s">
        <v>24</v>
      </c>
      <c r="H427" s="44">
        <v>15</v>
      </c>
      <c r="I427" s="44">
        <v>20</v>
      </c>
      <c r="J427" s="44">
        <v>45</v>
      </c>
      <c r="K427" s="44">
        <v>65</v>
      </c>
      <c r="L427" s="44">
        <v>46</v>
      </c>
      <c r="M427" s="44">
        <v>131</v>
      </c>
      <c r="N427" s="44">
        <v>216</v>
      </c>
      <c r="O427" s="73"/>
      <c r="P427" s="73"/>
      <c r="Q427" s="73"/>
      <c r="R427" s="73"/>
      <c r="S427" s="74"/>
      <c r="T427" s="74"/>
      <c r="U427" s="74"/>
      <c r="V427" s="74"/>
      <c r="W427" s="74"/>
      <c r="X427" s="74"/>
      <c r="Y427" s="74"/>
      <c r="Z427" s="74"/>
      <c r="AA427" s="74"/>
      <c r="AB427" s="74"/>
      <c r="AC427" s="74"/>
      <c r="AD427" s="74"/>
      <c r="AE427" s="74"/>
      <c r="AF427" s="74"/>
      <c r="AG427" s="74"/>
      <c r="AH427" s="74"/>
      <c r="AI427" s="74"/>
      <c r="AJ427" s="74"/>
      <c r="AK427" s="74"/>
      <c r="AL427" s="74"/>
      <c r="AM427" s="74"/>
      <c r="AN427" s="74"/>
      <c r="AO427" s="74"/>
      <c r="AP427" s="74"/>
      <c r="AQ427" s="74"/>
      <c r="AR427" s="74"/>
      <c r="AS427" s="74"/>
      <c r="AT427" s="74"/>
      <c r="AU427" s="74"/>
      <c r="AV427" s="74"/>
      <c r="AW427" s="74"/>
      <c r="AX427" s="74"/>
      <c r="AY427" s="74"/>
      <c r="AZ427" s="74"/>
      <c r="BA427" s="74"/>
      <c r="BB427" s="74"/>
      <c r="BC427" s="74"/>
      <c r="BD427" s="74"/>
      <c r="BE427" s="74"/>
      <c r="BF427" s="74"/>
      <c r="BG427" s="74"/>
      <c r="BH427" s="74"/>
      <c r="BI427" s="74"/>
      <c r="BJ427" s="74"/>
      <c r="BK427" s="74"/>
      <c r="BL427" s="74"/>
      <c r="BM427" s="74"/>
      <c r="BN427" s="74"/>
      <c r="BO427" s="74"/>
      <c r="BP427" s="74"/>
      <c r="BQ427" s="74"/>
      <c r="BR427" s="74"/>
      <c r="BS427" s="74"/>
      <c r="BT427" s="74"/>
      <c r="BU427" s="74"/>
      <c r="BV427" s="74"/>
      <c r="BW427" s="74"/>
      <c r="BX427" s="74"/>
      <c r="BY427" s="74"/>
      <c r="BZ427" s="74"/>
      <c r="CA427" s="74"/>
      <c r="CB427" s="74"/>
      <c r="CC427" s="74"/>
      <c r="CD427" s="74"/>
      <c r="CE427" s="74"/>
      <c r="CF427" s="74"/>
      <c r="CG427" s="74"/>
      <c r="CH427" s="74"/>
      <c r="CI427" s="74"/>
      <c r="CJ427" s="74"/>
      <c r="CK427" s="74"/>
      <c r="CL427" s="74"/>
      <c r="CM427" s="74"/>
      <c r="CN427" s="74"/>
      <c r="CO427" s="74"/>
      <c r="CP427" s="74"/>
      <c r="CQ427" s="74"/>
      <c r="CR427" s="74"/>
      <c r="CS427" s="74"/>
      <c r="CT427" s="74"/>
      <c r="CU427" s="74"/>
      <c r="CV427" s="74"/>
      <c r="CW427" s="74"/>
      <c r="CX427" s="74"/>
      <c r="CY427" s="74"/>
      <c r="CZ427" s="74"/>
      <c r="DA427" s="74"/>
      <c r="DB427" s="74"/>
      <c r="DC427" s="74"/>
      <c r="DD427" s="74"/>
      <c r="DE427" s="74"/>
      <c r="DF427" s="74"/>
      <c r="DG427" s="74"/>
      <c r="DH427" s="74"/>
      <c r="DI427" s="74"/>
      <c r="DJ427" s="74"/>
      <c r="DK427" s="74"/>
      <c r="DL427" s="74"/>
      <c r="DM427" s="74"/>
      <c r="DN427" s="74"/>
      <c r="DO427" s="74"/>
      <c r="DP427" s="74"/>
      <c r="DQ427" s="74"/>
      <c r="DR427" s="74"/>
      <c r="DS427" s="74"/>
      <c r="DT427" s="74"/>
      <c r="DU427" s="74"/>
      <c r="DV427" s="74"/>
      <c r="DW427" s="74"/>
      <c r="DX427" s="74"/>
      <c r="DY427" s="74"/>
      <c r="DZ427" s="74"/>
      <c r="EA427" s="74"/>
      <c r="EB427" s="74"/>
      <c r="EC427" s="74"/>
      <c r="ED427" s="74"/>
      <c r="EE427" s="74"/>
      <c r="EF427" s="74"/>
    </row>
    <row r="428" spans="1:136" s="76" customFormat="1" ht="20" customHeight="1">
      <c r="A428" s="40">
        <v>38</v>
      </c>
      <c r="B428" s="42" t="s">
        <v>479</v>
      </c>
      <c r="C428" s="42">
        <v>2025</v>
      </c>
      <c r="D428" s="41" t="s">
        <v>304</v>
      </c>
      <c r="E428" s="43">
        <v>46161</v>
      </c>
      <c r="F428" s="41" t="s">
        <v>19</v>
      </c>
      <c r="G428" s="41" t="s">
        <v>24</v>
      </c>
      <c r="H428" s="44">
        <v>75</v>
      </c>
      <c r="I428" s="44">
        <v>85</v>
      </c>
      <c r="J428" s="44">
        <v>10</v>
      </c>
      <c r="K428" s="44">
        <v>30</v>
      </c>
      <c r="L428" s="44">
        <v>81</v>
      </c>
      <c r="M428" s="44">
        <v>128</v>
      </c>
      <c r="N428" s="44">
        <v>247</v>
      </c>
      <c r="O428" s="75"/>
      <c r="P428" s="75"/>
      <c r="Q428" s="75"/>
      <c r="R428" s="75"/>
    </row>
    <row r="429" spans="1:136" s="76" customFormat="1" ht="20" customHeight="1">
      <c r="A429" s="40">
        <v>38</v>
      </c>
      <c r="B429" s="42" t="s">
        <v>480</v>
      </c>
      <c r="C429" s="42">
        <v>2025</v>
      </c>
      <c r="D429" s="41" t="s">
        <v>205</v>
      </c>
      <c r="E429" s="43">
        <v>46159</v>
      </c>
      <c r="F429" s="41" t="s">
        <v>19</v>
      </c>
      <c r="G429" s="41" t="s">
        <v>20</v>
      </c>
      <c r="H429" s="44">
        <v>15</v>
      </c>
      <c r="I429" s="44">
        <v>35</v>
      </c>
      <c r="J429" s="44">
        <v>10</v>
      </c>
      <c r="K429" s="44">
        <v>50</v>
      </c>
      <c r="L429" s="44">
        <v>53</v>
      </c>
      <c r="M429" s="44">
        <v>150</v>
      </c>
      <c r="N429" s="44">
        <v>248</v>
      </c>
      <c r="O429" s="75"/>
      <c r="P429" s="75"/>
      <c r="Q429" s="75"/>
      <c r="R429" s="75"/>
    </row>
    <row r="430" spans="1:136" s="59" customFormat="1" ht="20" customHeight="1">
      <c r="A430" s="45">
        <f>COUNT(A420:A429)</f>
        <v>10</v>
      </c>
      <c r="B430" s="46" t="s">
        <v>27</v>
      </c>
      <c r="C430" s="46"/>
      <c r="D430" s="47"/>
      <c r="E430" s="48"/>
      <c r="F430" s="47"/>
      <c r="G430" s="48"/>
      <c r="H430" s="49"/>
      <c r="I430" s="50"/>
      <c r="J430" s="49"/>
      <c r="K430" s="51"/>
      <c r="L430" s="51"/>
      <c r="M430" s="52" t="s">
        <v>28</v>
      </c>
      <c r="N430" s="53">
        <f>AVERAGE(N420:N429)</f>
        <v>248.33333333333334</v>
      </c>
      <c r="O430" s="65"/>
      <c r="P430" s="63"/>
      <c r="Q430" s="63"/>
      <c r="R430" s="63"/>
      <c r="S430" s="63"/>
    </row>
    <row r="431" spans="1:136" s="5" customFormat="1" ht="20" customHeight="1">
      <c r="A431" s="66"/>
      <c r="B431" s="67"/>
      <c r="C431" s="67"/>
      <c r="D431" s="68"/>
      <c r="E431" s="69"/>
      <c r="F431" s="68"/>
      <c r="G431" s="69"/>
      <c r="H431" s="70"/>
      <c r="I431" s="71"/>
      <c r="J431" s="70"/>
      <c r="K431" s="71"/>
      <c r="L431" s="71"/>
      <c r="M431" s="71"/>
      <c r="N431" s="71"/>
      <c r="O431" s="72"/>
      <c r="P431" s="56"/>
      <c r="Q431" s="56"/>
      <c r="R431" s="56"/>
      <c r="S431" s="56"/>
    </row>
    <row r="432" spans="1:136" s="73" customFormat="1" ht="20" customHeight="1">
      <c r="A432" s="40">
        <v>39</v>
      </c>
      <c r="B432" s="42" t="s">
        <v>481</v>
      </c>
      <c r="C432" s="42">
        <v>2025</v>
      </c>
      <c r="D432" s="41"/>
      <c r="E432" s="43">
        <v>46140</v>
      </c>
      <c r="F432" s="41" t="s">
        <v>19</v>
      </c>
      <c r="G432" s="41" t="s">
        <v>24</v>
      </c>
      <c r="H432" s="44" t="s">
        <v>404</v>
      </c>
      <c r="I432" s="44" t="s">
        <v>404</v>
      </c>
      <c r="J432" s="44" t="s">
        <v>404</v>
      </c>
      <c r="K432" s="44" t="s">
        <v>404</v>
      </c>
      <c r="L432" s="44" t="s">
        <v>404</v>
      </c>
      <c r="M432" s="44" t="s">
        <v>404</v>
      </c>
      <c r="N432" s="44" t="s">
        <v>404</v>
      </c>
      <c r="S432" s="74"/>
      <c r="T432" s="74"/>
      <c r="U432" s="74"/>
      <c r="V432" s="74"/>
      <c r="W432" s="74"/>
      <c r="X432" s="74"/>
      <c r="Y432" s="74"/>
      <c r="Z432" s="74"/>
      <c r="AA432" s="74"/>
      <c r="AB432" s="74"/>
      <c r="AC432" s="74"/>
      <c r="AD432" s="74"/>
      <c r="AE432" s="74"/>
      <c r="AF432" s="74"/>
      <c r="AG432" s="74"/>
      <c r="AH432" s="74"/>
      <c r="AI432" s="74"/>
      <c r="AJ432" s="74"/>
      <c r="AK432" s="74"/>
      <c r="AL432" s="74"/>
      <c r="AM432" s="74"/>
      <c r="AN432" s="74"/>
      <c r="AO432" s="74"/>
      <c r="AP432" s="74"/>
      <c r="AQ432" s="74"/>
      <c r="AR432" s="74"/>
      <c r="AS432" s="74"/>
      <c r="AT432" s="74"/>
      <c r="AU432" s="74"/>
      <c r="AV432" s="74"/>
      <c r="AW432" s="74"/>
      <c r="AX432" s="74"/>
      <c r="AY432" s="74"/>
      <c r="AZ432" s="74"/>
      <c r="BA432" s="74"/>
      <c r="BB432" s="74"/>
      <c r="BC432" s="74"/>
      <c r="BD432" s="74"/>
      <c r="BE432" s="74"/>
      <c r="BF432" s="74"/>
      <c r="BG432" s="74"/>
      <c r="BH432" s="74"/>
      <c r="BI432" s="74"/>
      <c r="BJ432" s="74"/>
      <c r="BK432" s="74"/>
      <c r="BL432" s="74"/>
      <c r="BM432" s="74"/>
      <c r="BN432" s="74"/>
      <c r="BO432" s="74"/>
      <c r="BP432" s="74"/>
      <c r="BQ432" s="74"/>
      <c r="BR432" s="74"/>
      <c r="BS432" s="74"/>
      <c r="BT432" s="74"/>
      <c r="BU432" s="74"/>
      <c r="BV432" s="74"/>
      <c r="BW432" s="74"/>
      <c r="BX432" s="74"/>
      <c r="BY432" s="74"/>
      <c r="BZ432" s="74"/>
      <c r="CA432" s="74"/>
      <c r="CB432" s="74"/>
      <c r="CC432" s="74"/>
      <c r="CD432" s="74"/>
      <c r="CE432" s="74"/>
      <c r="CF432" s="74"/>
      <c r="CG432" s="74"/>
      <c r="CH432" s="74"/>
      <c r="CI432" s="74"/>
      <c r="CJ432" s="74"/>
      <c r="CK432" s="74"/>
      <c r="CL432" s="74"/>
      <c r="CM432" s="74"/>
      <c r="CN432" s="74"/>
      <c r="CO432" s="74"/>
      <c r="CP432" s="74"/>
      <c r="CQ432" s="74"/>
      <c r="CR432" s="74"/>
      <c r="CS432" s="74"/>
      <c r="CT432" s="74"/>
      <c r="CU432" s="74"/>
      <c r="CV432" s="74"/>
      <c r="CW432" s="74"/>
      <c r="CX432" s="74"/>
      <c r="CY432" s="74"/>
      <c r="CZ432" s="74"/>
      <c r="DA432" s="74"/>
      <c r="DB432" s="74"/>
      <c r="DC432" s="74"/>
      <c r="DD432" s="74"/>
      <c r="DE432" s="74"/>
      <c r="DF432" s="74"/>
      <c r="DG432" s="74"/>
      <c r="DH432" s="74"/>
      <c r="DI432" s="74"/>
      <c r="DJ432" s="74"/>
      <c r="DK432" s="74"/>
      <c r="DL432" s="74"/>
      <c r="DM432" s="74"/>
      <c r="DN432" s="74"/>
      <c r="DO432" s="74"/>
      <c r="DP432" s="74"/>
      <c r="DQ432" s="74"/>
      <c r="DR432" s="74"/>
      <c r="DS432" s="74"/>
      <c r="DT432" s="74"/>
      <c r="DU432" s="74"/>
      <c r="DV432" s="74"/>
      <c r="DW432" s="74"/>
      <c r="DX432" s="74"/>
      <c r="DY432" s="74"/>
      <c r="DZ432" s="74"/>
      <c r="EA432" s="74"/>
      <c r="EB432" s="74"/>
      <c r="EC432" s="74"/>
      <c r="ED432" s="74"/>
      <c r="EE432" s="74"/>
      <c r="EF432" s="74"/>
    </row>
    <row r="433" spans="1:136" s="73" customFormat="1" ht="20" customHeight="1">
      <c r="A433" s="40">
        <v>39</v>
      </c>
      <c r="B433" s="42" t="s">
        <v>482</v>
      </c>
      <c r="C433" s="42">
        <v>2025</v>
      </c>
      <c r="D433" s="41" t="s">
        <v>483</v>
      </c>
      <c r="E433" s="43">
        <v>46139</v>
      </c>
      <c r="F433" s="41" t="s">
        <v>19</v>
      </c>
      <c r="G433" s="41" t="s">
        <v>20</v>
      </c>
      <c r="H433" s="44">
        <v>25</v>
      </c>
      <c r="I433" s="44">
        <v>35</v>
      </c>
      <c r="J433" s="44">
        <v>10</v>
      </c>
      <c r="K433" s="44">
        <v>45</v>
      </c>
      <c r="L433" s="44">
        <v>48</v>
      </c>
      <c r="M433" s="44">
        <v>159</v>
      </c>
      <c r="N433" s="44">
        <v>254</v>
      </c>
      <c r="S433" s="74"/>
      <c r="T433" s="74"/>
      <c r="U433" s="74"/>
      <c r="V433" s="74"/>
      <c r="W433" s="74"/>
      <c r="X433" s="74"/>
      <c r="Y433" s="74"/>
      <c r="Z433" s="74"/>
      <c r="AA433" s="74"/>
      <c r="AB433" s="74"/>
      <c r="AC433" s="74"/>
      <c r="AD433" s="74"/>
      <c r="AE433" s="74"/>
      <c r="AF433" s="74"/>
      <c r="AG433" s="74"/>
      <c r="AH433" s="74"/>
      <c r="AI433" s="74"/>
      <c r="AJ433" s="74"/>
      <c r="AK433" s="74"/>
      <c r="AL433" s="74"/>
      <c r="AM433" s="74"/>
      <c r="AN433" s="74"/>
      <c r="AO433" s="74"/>
      <c r="AP433" s="74"/>
      <c r="AQ433" s="74"/>
      <c r="AR433" s="74"/>
      <c r="AS433" s="74"/>
      <c r="AT433" s="74"/>
      <c r="AU433" s="74"/>
      <c r="AV433" s="74"/>
      <c r="AW433" s="74"/>
      <c r="AX433" s="74"/>
      <c r="AY433" s="74"/>
      <c r="AZ433" s="74"/>
      <c r="BA433" s="74"/>
      <c r="BB433" s="74"/>
      <c r="BC433" s="74"/>
      <c r="BD433" s="74"/>
      <c r="BE433" s="74"/>
      <c r="BF433" s="74"/>
      <c r="BG433" s="74"/>
      <c r="BH433" s="74"/>
      <c r="BI433" s="74"/>
      <c r="BJ433" s="74"/>
      <c r="BK433" s="74"/>
      <c r="BL433" s="74"/>
      <c r="BM433" s="74"/>
      <c r="BN433" s="74"/>
      <c r="BO433" s="74"/>
      <c r="BP433" s="74"/>
      <c r="BQ433" s="74"/>
      <c r="BR433" s="74"/>
      <c r="BS433" s="74"/>
      <c r="BT433" s="74"/>
      <c r="BU433" s="74"/>
      <c r="BV433" s="74"/>
      <c r="BW433" s="74"/>
      <c r="BX433" s="74"/>
      <c r="BY433" s="74"/>
      <c r="BZ433" s="74"/>
      <c r="CA433" s="74"/>
      <c r="CB433" s="74"/>
      <c r="CC433" s="74"/>
      <c r="CD433" s="74"/>
      <c r="CE433" s="74"/>
      <c r="CF433" s="74"/>
      <c r="CG433" s="74"/>
      <c r="CH433" s="74"/>
      <c r="CI433" s="74"/>
      <c r="CJ433" s="74"/>
      <c r="CK433" s="74"/>
      <c r="CL433" s="74"/>
      <c r="CM433" s="74"/>
      <c r="CN433" s="74"/>
      <c r="CO433" s="74"/>
      <c r="CP433" s="74"/>
      <c r="CQ433" s="74"/>
      <c r="CR433" s="74"/>
      <c r="CS433" s="74"/>
      <c r="CT433" s="74"/>
      <c r="CU433" s="74"/>
      <c r="CV433" s="74"/>
      <c r="CW433" s="74"/>
      <c r="CX433" s="74"/>
      <c r="CY433" s="74"/>
      <c r="CZ433" s="74"/>
      <c r="DA433" s="74"/>
      <c r="DB433" s="74"/>
      <c r="DC433" s="74"/>
      <c r="DD433" s="74"/>
      <c r="DE433" s="74"/>
      <c r="DF433" s="74"/>
      <c r="DG433" s="74"/>
      <c r="DH433" s="74"/>
      <c r="DI433" s="74"/>
      <c r="DJ433" s="74"/>
      <c r="DK433" s="74"/>
      <c r="DL433" s="74"/>
      <c r="DM433" s="74"/>
      <c r="DN433" s="74"/>
      <c r="DO433" s="74"/>
      <c r="DP433" s="74"/>
      <c r="DQ433" s="74"/>
      <c r="DR433" s="74"/>
      <c r="DS433" s="74"/>
      <c r="DT433" s="74"/>
      <c r="DU433" s="74"/>
      <c r="DV433" s="74"/>
      <c r="DW433" s="74"/>
      <c r="DX433" s="74"/>
      <c r="DY433" s="74"/>
      <c r="DZ433" s="74"/>
      <c r="EA433" s="74"/>
      <c r="EB433" s="74"/>
      <c r="EC433" s="74"/>
      <c r="ED433" s="74"/>
      <c r="EE433" s="74"/>
      <c r="EF433" s="74"/>
    </row>
    <row r="434" spans="1:136" s="73" customFormat="1" ht="20" customHeight="1">
      <c r="A434" s="40">
        <v>39</v>
      </c>
      <c r="B434" s="42" t="s">
        <v>484</v>
      </c>
      <c r="C434" s="42">
        <v>2025</v>
      </c>
      <c r="D434" s="41"/>
      <c r="E434" s="43">
        <v>46140</v>
      </c>
      <c r="F434" s="41" t="s">
        <v>19</v>
      </c>
      <c r="G434" s="41" t="s">
        <v>24</v>
      </c>
      <c r="H434" s="44" t="s">
        <v>404</v>
      </c>
      <c r="I434" s="44" t="s">
        <v>404</v>
      </c>
      <c r="J434" s="44" t="s">
        <v>404</v>
      </c>
      <c r="K434" s="44" t="s">
        <v>404</v>
      </c>
      <c r="L434" s="44" t="s">
        <v>404</v>
      </c>
      <c r="M434" s="44" t="s">
        <v>404</v>
      </c>
      <c r="N434" s="44" t="s">
        <v>404</v>
      </c>
      <c r="S434" s="74"/>
      <c r="T434" s="74"/>
      <c r="U434" s="74"/>
      <c r="V434" s="74"/>
      <c r="W434" s="74"/>
      <c r="X434" s="74"/>
      <c r="Y434" s="74"/>
      <c r="Z434" s="74"/>
      <c r="AA434" s="74"/>
      <c r="AB434" s="74"/>
      <c r="AC434" s="74"/>
      <c r="AD434" s="74"/>
      <c r="AE434" s="74"/>
      <c r="AF434" s="74"/>
      <c r="AG434" s="74"/>
      <c r="AH434" s="74"/>
      <c r="AI434" s="74"/>
      <c r="AJ434" s="74"/>
      <c r="AK434" s="74"/>
      <c r="AL434" s="74"/>
      <c r="AM434" s="74"/>
      <c r="AN434" s="74"/>
      <c r="AO434" s="74"/>
      <c r="AP434" s="74"/>
      <c r="AQ434" s="74"/>
      <c r="AR434" s="74"/>
      <c r="AS434" s="74"/>
      <c r="AT434" s="74"/>
      <c r="AU434" s="74"/>
      <c r="AV434" s="74"/>
      <c r="AW434" s="74"/>
      <c r="AX434" s="74"/>
      <c r="AY434" s="74"/>
      <c r="AZ434" s="74"/>
      <c r="BA434" s="74"/>
      <c r="BB434" s="74"/>
      <c r="BC434" s="74"/>
      <c r="BD434" s="74"/>
      <c r="BE434" s="74"/>
      <c r="BF434" s="74"/>
      <c r="BG434" s="74"/>
      <c r="BH434" s="74"/>
      <c r="BI434" s="74"/>
      <c r="BJ434" s="74"/>
      <c r="BK434" s="74"/>
      <c r="BL434" s="74"/>
      <c r="BM434" s="74"/>
      <c r="BN434" s="74"/>
      <c r="BO434" s="74"/>
      <c r="BP434" s="74"/>
      <c r="BQ434" s="74"/>
      <c r="BR434" s="74"/>
      <c r="BS434" s="74"/>
      <c r="BT434" s="74"/>
      <c r="BU434" s="74"/>
      <c r="BV434" s="74"/>
      <c r="BW434" s="74"/>
      <c r="BX434" s="74"/>
      <c r="BY434" s="74"/>
      <c r="BZ434" s="74"/>
      <c r="CA434" s="74"/>
      <c r="CB434" s="74"/>
      <c r="CC434" s="74"/>
      <c r="CD434" s="74"/>
      <c r="CE434" s="74"/>
      <c r="CF434" s="74"/>
      <c r="CG434" s="74"/>
      <c r="CH434" s="74"/>
      <c r="CI434" s="74"/>
      <c r="CJ434" s="74"/>
      <c r="CK434" s="74"/>
      <c r="CL434" s="74"/>
      <c r="CM434" s="74"/>
      <c r="CN434" s="74"/>
      <c r="CO434" s="74"/>
      <c r="CP434" s="74"/>
      <c r="CQ434" s="74"/>
      <c r="CR434" s="74"/>
      <c r="CS434" s="74"/>
      <c r="CT434" s="74"/>
      <c r="CU434" s="74"/>
      <c r="CV434" s="74"/>
      <c r="CW434" s="74"/>
      <c r="CX434" s="74"/>
      <c r="CY434" s="74"/>
      <c r="CZ434" s="74"/>
      <c r="DA434" s="74"/>
      <c r="DB434" s="74"/>
      <c r="DC434" s="74"/>
      <c r="DD434" s="74"/>
      <c r="DE434" s="74"/>
      <c r="DF434" s="74"/>
      <c r="DG434" s="74"/>
      <c r="DH434" s="74"/>
      <c r="DI434" s="74"/>
      <c r="DJ434" s="74"/>
      <c r="DK434" s="74"/>
      <c r="DL434" s="74"/>
      <c r="DM434" s="74"/>
      <c r="DN434" s="74"/>
      <c r="DO434" s="74"/>
      <c r="DP434" s="74"/>
      <c r="DQ434" s="74"/>
      <c r="DR434" s="74"/>
      <c r="DS434" s="74"/>
      <c r="DT434" s="74"/>
      <c r="DU434" s="74"/>
      <c r="DV434" s="74"/>
      <c r="DW434" s="74"/>
      <c r="DX434" s="74"/>
      <c r="DY434" s="74"/>
      <c r="DZ434" s="74"/>
      <c r="EA434" s="74"/>
      <c r="EB434" s="74"/>
      <c r="EC434" s="74"/>
      <c r="ED434" s="74"/>
      <c r="EE434" s="74"/>
      <c r="EF434" s="74"/>
    </row>
    <row r="435" spans="1:136" s="73" customFormat="1" ht="20" customHeight="1">
      <c r="A435" s="40">
        <v>39</v>
      </c>
      <c r="B435" s="42" t="s">
        <v>485</v>
      </c>
      <c r="C435" s="42">
        <v>2025</v>
      </c>
      <c r="D435" s="41" t="s">
        <v>18</v>
      </c>
      <c r="E435" s="43">
        <v>46142</v>
      </c>
      <c r="F435" s="41" t="s">
        <v>19</v>
      </c>
      <c r="G435" s="41" t="s">
        <v>24</v>
      </c>
      <c r="H435" s="44">
        <v>50</v>
      </c>
      <c r="I435" s="44">
        <v>50</v>
      </c>
      <c r="J435" s="44">
        <v>10</v>
      </c>
      <c r="K435" s="44">
        <v>15</v>
      </c>
      <c r="L435" s="44">
        <v>51</v>
      </c>
      <c r="M435" s="44">
        <v>188</v>
      </c>
      <c r="N435" s="44">
        <v>295</v>
      </c>
      <c r="S435" s="74"/>
      <c r="T435" s="74"/>
      <c r="U435" s="74"/>
      <c r="V435" s="74"/>
      <c r="W435" s="74"/>
      <c r="X435" s="74"/>
      <c r="Y435" s="74"/>
      <c r="Z435" s="74"/>
      <c r="AA435" s="74"/>
      <c r="AB435" s="74"/>
      <c r="AC435" s="74"/>
      <c r="AD435" s="74"/>
      <c r="AE435" s="74"/>
      <c r="AF435" s="74"/>
      <c r="AG435" s="74"/>
      <c r="AH435" s="74"/>
      <c r="AI435" s="74"/>
      <c r="AJ435" s="74"/>
      <c r="AK435" s="74"/>
      <c r="AL435" s="74"/>
      <c r="AM435" s="74"/>
      <c r="AN435" s="74"/>
      <c r="AO435" s="74"/>
      <c r="AP435" s="74"/>
      <c r="AQ435" s="74"/>
      <c r="AR435" s="74"/>
      <c r="AS435" s="74"/>
      <c r="AT435" s="74"/>
      <c r="AU435" s="74"/>
      <c r="AV435" s="74"/>
      <c r="AW435" s="74"/>
      <c r="AX435" s="74"/>
      <c r="AY435" s="74"/>
      <c r="AZ435" s="74"/>
      <c r="BA435" s="74"/>
      <c r="BB435" s="74"/>
      <c r="BC435" s="74"/>
      <c r="BD435" s="74"/>
      <c r="BE435" s="74"/>
      <c r="BF435" s="74"/>
      <c r="BG435" s="74"/>
      <c r="BH435" s="74"/>
      <c r="BI435" s="74"/>
      <c r="BJ435" s="74"/>
      <c r="BK435" s="74"/>
      <c r="BL435" s="74"/>
      <c r="BM435" s="74"/>
      <c r="BN435" s="74"/>
      <c r="BO435" s="74"/>
      <c r="BP435" s="74"/>
      <c r="BQ435" s="74"/>
      <c r="BR435" s="74"/>
      <c r="BS435" s="74"/>
      <c r="BT435" s="74"/>
      <c r="BU435" s="74"/>
      <c r="BV435" s="74"/>
      <c r="BW435" s="74"/>
      <c r="BX435" s="74"/>
      <c r="BY435" s="74"/>
      <c r="BZ435" s="74"/>
      <c r="CA435" s="74"/>
      <c r="CB435" s="74"/>
      <c r="CC435" s="74"/>
      <c r="CD435" s="74"/>
      <c r="CE435" s="74"/>
      <c r="CF435" s="74"/>
      <c r="CG435" s="74"/>
      <c r="CH435" s="74"/>
      <c r="CI435" s="74"/>
      <c r="CJ435" s="74"/>
      <c r="CK435" s="74"/>
      <c r="CL435" s="74"/>
      <c r="CM435" s="74"/>
      <c r="CN435" s="74"/>
      <c r="CO435" s="74"/>
      <c r="CP435" s="74"/>
      <c r="CQ435" s="74"/>
      <c r="CR435" s="74"/>
      <c r="CS435" s="74"/>
      <c r="CT435" s="74"/>
      <c r="CU435" s="74"/>
      <c r="CV435" s="74"/>
      <c r="CW435" s="74"/>
      <c r="CX435" s="74"/>
      <c r="CY435" s="74"/>
      <c r="CZ435" s="74"/>
      <c r="DA435" s="74"/>
      <c r="DB435" s="74"/>
      <c r="DC435" s="74"/>
      <c r="DD435" s="74"/>
      <c r="DE435" s="74"/>
      <c r="DF435" s="74"/>
      <c r="DG435" s="74"/>
      <c r="DH435" s="74"/>
      <c r="DI435" s="74"/>
      <c r="DJ435" s="74"/>
      <c r="DK435" s="74"/>
      <c r="DL435" s="74"/>
      <c r="DM435" s="74"/>
      <c r="DN435" s="74"/>
      <c r="DO435" s="74"/>
      <c r="DP435" s="74"/>
      <c r="DQ435" s="74"/>
      <c r="DR435" s="74"/>
      <c r="DS435" s="74"/>
      <c r="DT435" s="74"/>
      <c r="DU435" s="74"/>
      <c r="DV435" s="74"/>
      <c r="DW435" s="74"/>
      <c r="DX435" s="74"/>
      <c r="DY435" s="74"/>
      <c r="DZ435" s="74"/>
      <c r="EA435" s="74"/>
      <c r="EB435" s="74"/>
      <c r="EC435" s="74"/>
      <c r="ED435" s="74"/>
      <c r="EE435" s="74"/>
      <c r="EF435" s="74"/>
    </row>
    <row r="436" spans="1:136" s="73" customFormat="1" ht="20" customHeight="1">
      <c r="A436" s="40">
        <v>39</v>
      </c>
      <c r="B436" s="42" t="s">
        <v>486</v>
      </c>
      <c r="C436" s="42">
        <v>2025</v>
      </c>
      <c r="D436" s="41" t="s">
        <v>226</v>
      </c>
      <c r="E436" s="43">
        <v>46158</v>
      </c>
      <c r="F436" s="41" t="s">
        <v>19</v>
      </c>
      <c r="G436" s="41" t="s">
        <v>24</v>
      </c>
      <c r="H436" s="44">
        <v>25</v>
      </c>
      <c r="I436" s="44">
        <v>15</v>
      </c>
      <c r="J436" s="44">
        <v>85</v>
      </c>
      <c r="K436" s="44">
        <v>15</v>
      </c>
      <c r="L436" s="44">
        <v>65</v>
      </c>
      <c r="M436" s="44">
        <v>128</v>
      </c>
      <c r="N436" s="44">
        <v>231</v>
      </c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4"/>
      <c r="AD436" s="74"/>
      <c r="AE436" s="74"/>
      <c r="AF436" s="74"/>
      <c r="AG436" s="74"/>
      <c r="AH436" s="74"/>
      <c r="AI436" s="74"/>
      <c r="AJ436" s="74"/>
      <c r="AK436" s="74"/>
      <c r="AL436" s="74"/>
      <c r="AM436" s="74"/>
      <c r="AN436" s="74"/>
      <c r="AO436" s="74"/>
      <c r="AP436" s="74"/>
      <c r="AQ436" s="74"/>
      <c r="AR436" s="74"/>
      <c r="AS436" s="74"/>
      <c r="AT436" s="74"/>
      <c r="AU436" s="74"/>
      <c r="AV436" s="74"/>
      <c r="AW436" s="74"/>
      <c r="AX436" s="74"/>
      <c r="AY436" s="74"/>
      <c r="AZ436" s="74"/>
      <c r="BA436" s="74"/>
      <c r="BB436" s="74"/>
      <c r="BC436" s="74"/>
      <c r="BD436" s="74"/>
      <c r="BE436" s="74"/>
      <c r="BF436" s="74"/>
      <c r="BG436" s="74"/>
      <c r="BH436" s="74"/>
      <c r="BI436" s="74"/>
      <c r="BJ436" s="74"/>
      <c r="BK436" s="74"/>
      <c r="BL436" s="74"/>
      <c r="BM436" s="74"/>
      <c r="BN436" s="74"/>
      <c r="BO436" s="74"/>
      <c r="BP436" s="74"/>
      <c r="BQ436" s="74"/>
      <c r="BR436" s="74"/>
      <c r="BS436" s="74"/>
      <c r="BT436" s="74"/>
      <c r="BU436" s="74"/>
      <c r="BV436" s="74"/>
      <c r="BW436" s="74"/>
      <c r="BX436" s="74"/>
      <c r="BY436" s="74"/>
      <c r="BZ436" s="74"/>
      <c r="CA436" s="74"/>
      <c r="CB436" s="74"/>
      <c r="CC436" s="74"/>
      <c r="CD436" s="74"/>
      <c r="CE436" s="74"/>
      <c r="CF436" s="74"/>
      <c r="CG436" s="74"/>
      <c r="CH436" s="74"/>
      <c r="CI436" s="74"/>
      <c r="CJ436" s="74"/>
      <c r="CK436" s="74"/>
      <c r="CL436" s="74"/>
      <c r="CM436" s="74"/>
      <c r="CN436" s="74"/>
      <c r="CO436" s="74"/>
      <c r="CP436" s="74"/>
      <c r="CQ436" s="74"/>
      <c r="CR436" s="74"/>
      <c r="CS436" s="74"/>
      <c r="CT436" s="74"/>
      <c r="CU436" s="74"/>
      <c r="CV436" s="74"/>
      <c r="CW436" s="74"/>
      <c r="CX436" s="74"/>
      <c r="CY436" s="74"/>
      <c r="CZ436" s="74"/>
      <c r="DA436" s="74"/>
      <c r="DB436" s="74"/>
      <c r="DC436" s="74"/>
      <c r="DD436" s="74"/>
      <c r="DE436" s="74"/>
      <c r="DF436" s="74"/>
      <c r="DG436" s="74"/>
      <c r="DH436" s="74"/>
      <c r="DI436" s="74"/>
      <c r="DJ436" s="74"/>
      <c r="DK436" s="74"/>
      <c r="DL436" s="74"/>
      <c r="DM436" s="74"/>
      <c r="DN436" s="74"/>
      <c r="DO436" s="74"/>
      <c r="DP436" s="74"/>
      <c r="DQ436" s="74"/>
      <c r="DR436" s="74"/>
      <c r="DS436" s="74"/>
      <c r="DT436" s="74"/>
      <c r="DU436" s="74"/>
      <c r="DV436" s="74"/>
      <c r="DW436" s="74"/>
      <c r="DX436" s="74"/>
      <c r="DY436" s="74"/>
      <c r="DZ436" s="74"/>
      <c r="EA436" s="74"/>
      <c r="EB436" s="74"/>
      <c r="EC436" s="74"/>
      <c r="ED436" s="74"/>
      <c r="EE436" s="74"/>
      <c r="EF436" s="74"/>
    </row>
    <row r="437" spans="1:136" s="73" customFormat="1" ht="20" customHeight="1">
      <c r="A437" s="40">
        <v>39</v>
      </c>
      <c r="B437" s="42" t="s">
        <v>487</v>
      </c>
      <c r="C437" s="42">
        <v>2025</v>
      </c>
      <c r="D437" s="41" t="s">
        <v>488</v>
      </c>
      <c r="E437" s="43">
        <v>46139</v>
      </c>
      <c r="F437" s="41" t="s">
        <v>19</v>
      </c>
      <c r="G437" s="41" t="s">
        <v>24</v>
      </c>
      <c r="H437" s="44">
        <v>10</v>
      </c>
      <c r="I437" s="44">
        <v>35</v>
      </c>
      <c r="J437" s="44">
        <v>25</v>
      </c>
      <c r="K437" s="44">
        <v>10</v>
      </c>
      <c r="L437" s="44">
        <v>59</v>
      </c>
      <c r="M437" s="44">
        <v>159</v>
      </c>
      <c r="N437" s="44">
        <v>265</v>
      </c>
      <c r="S437" s="74"/>
      <c r="T437" s="74"/>
      <c r="U437" s="74"/>
      <c r="V437" s="74"/>
      <c r="W437" s="74"/>
      <c r="X437" s="74"/>
      <c r="Y437" s="74"/>
      <c r="Z437" s="74"/>
      <c r="AA437" s="74"/>
      <c r="AB437" s="74"/>
      <c r="AC437" s="74"/>
      <c r="AD437" s="74"/>
      <c r="AE437" s="74"/>
      <c r="AF437" s="74"/>
      <c r="AG437" s="74"/>
      <c r="AH437" s="74"/>
      <c r="AI437" s="74"/>
      <c r="AJ437" s="74"/>
      <c r="AK437" s="74"/>
      <c r="AL437" s="74"/>
      <c r="AM437" s="74"/>
      <c r="AN437" s="74"/>
      <c r="AO437" s="74"/>
      <c r="AP437" s="74"/>
      <c r="AQ437" s="74"/>
      <c r="AR437" s="74"/>
      <c r="AS437" s="74"/>
      <c r="AT437" s="74"/>
      <c r="AU437" s="74"/>
      <c r="AV437" s="74"/>
      <c r="AW437" s="74"/>
      <c r="AX437" s="74"/>
      <c r="AY437" s="74"/>
      <c r="AZ437" s="74"/>
      <c r="BA437" s="74"/>
      <c r="BB437" s="74"/>
      <c r="BC437" s="74"/>
      <c r="BD437" s="74"/>
      <c r="BE437" s="74"/>
      <c r="BF437" s="74"/>
      <c r="BG437" s="74"/>
      <c r="BH437" s="74"/>
      <c r="BI437" s="74"/>
      <c r="BJ437" s="74"/>
      <c r="BK437" s="74"/>
      <c r="BL437" s="74"/>
      <c r="BM437" s="74"/>
      <c r="BN437" s="74"/>
      <c r="BO437" s="74"/>
      <c r="BP437" s="74"/>
      <c r="BQ437" s="74"/>
      <c r="BR437" s="74"/>
      <c r="BS437" s="74"/>
      <c r="BT437" s="74"/>
      <c r="BU437" s="74"/>
      <c r="BV437" s="74"/>
      <c r="BW437" s="74"/>
      <c r="BX437" s="74"/>
      <c r="BY437" s="74"/>
      <c r="BZ437" s="74"/>
      <c r="CA437" s="74"/>
      <c r="CB437" s="74"/>
      <c r="CC437" s="74"/>
      <c r="CD437" s="74"/>
      <c r="CE437" s="74"/>
      <c r="CF437" s="74"/>
      <c r="CG437" s="74"/>
      <c r="CH437" s="74"/>
      <c r="CI437" s="74"/>
      <c r="CJ437" s="74"/>
      <c r="CK437" s="74"/>
      <c r="CL437" s="74"/>
      <c r="CM437" s="74"/>
      <c r="CN437" s="74"/>
      <c r="CO437" s="74"/>
      <c r="CP437" s="74"/>
      <c r="CQ437" s="74"/>
      <c r="CR437" s="74"/>
      <c r="CS437" s="74"/>
      <c r="CT437" s="74"/>
      <c r="CU437" s="74"/>
      <c r="CV437" s="74"/>
      <c r="CW437" s="74"/>
      <c r="CX437" s="74"/>
      <c r="CY437" s="74"/>
      <c r="CZ437" s="74"/>
      <c r="DA437" s="74"/>
      <c r="DB437" s="74"/>
      <c r="DC437" s="74"/>
      <c r="DD437" s="74"/>
      <c r="DE437" s="74"/>
      <c r="DF437" s="74"/>
      <c r="DG437" s="74"/>
      <c r="DH437" s="74"/>
      <c r="DI437" s="74"/>
      <c r="DJ437" s="74"/>
      <c r="DK437" s="74"/>
      <c r="DL437" s="74"/>
      <c r="DM437" s="74"/>
      <c r="DN437" s="74"/>
      <c r="DO437" s="74"/>
      <c r="DP437" s="74"/>
      <c r="DQ437" s="74"/>
      <c r="DR437" s="74"/>
      <c r="DS437" s="74"/>
      <c r="DT437" s="74"/>
      <c r="DU437" s="74"/>
      <c r="DV437" s="74"/>
      <c r="DW437" s="74"/>
      <c r="DX437" s="74"/>
      <c r="DY437" s="74"/>
      <c r="DZ437" s="74"/>
      <c r="EA437" s="74"/>
      <c r="EB437" s="74"/>
      <c r="EC437" s="74"/>
      <c r="ED437" s="74"/>
      <c r="EE437" s="74"/>
      <c r="EF437" s="74"/>
    </row>
    <row r="438" spans="1:136" s="5" customFormat="1" ht="20" customHeight="1">
      <c r="A438" s="40">
        <v>39</v>
      </c>
      <c r="B438" s="42" t="s">
        <v>489</v>
      </c>
      <c r="C438" s="42">
        <v>2025</v>
      </c>
      <c r="D438" s="41" t="s">
        <v>215</v>
      </c>
      <c r="E438" s="43">
        <v>46158</v>
      </c>
      <c r="F438" s="41" t="s">
        <v>19</v>
      </c>
      <c r="G438" s="41" t="s">
        <v>24</v>
      </c>
      <c r="H438" s="44">
        <v>15</v>
      </c>
      <c r="I438" s="44">
        <v>15</v>
      </c>
      <c r="J438" s="44">
        <v>45</v>
      </c>
      <c r="K438" s="44">
        <v>30</v>
      </c>
      <c r="L438" s="44">
        <v>43</v>
      </c>
      <c r="M438" s="44">
        <v>155</v>
      </c>
      <c r="N438" s="44">
        <v>244</v>
      </c>
      <c r="O438" s="56"/>
      <c r="P438" s="56"/>
      <c r="Q438" s="56"/>
    </row>
    <row r="439" spans="1:136" ht="20" customHeight="1">
      <c r="A439" s="40">
        <v>39</v>
      </c>
      <c r="B439" s="42" t="s">
        <v>490</v>
      </c>
      <c r="C439" s="42">
        <v>2025</v>
      </c>
      <c r="D439" s="41"/>
      <c r="E439" s="43">
        <v>46161</v>
      </c>
      <c r="F439" s="41" t="s">
        <v>19</v>
      </c>
      <c r="G439" s="41" t="s">
        <v>20</v>
      </c>
      <c r="H439" s="44" t="s">
        <v>404</v>
      </c>
      <c r="I439" s="44" t="s">
        <v>404</v>
      </c>
      <c r="J439" s="44" t="s">
        <v>404</v>
      </c>
      <c r="K439" s="44" t="s">
        <v>404</v>
      </c>
      <c r="L439" s="44" t="s">
        <v>404</v>
      </c>
      <c r="M439" s="44" t="s">
        <v>404</v>
      </c>
      <c r="N439" s="44" t="s">
        <v>404</v>
      </c>
      <c r="S439" s="74"/>
    </row>
    <row r="440" spans="1:136" s="76" customFormat="1" ht="20" customHeight="1">
      <c r="A440" s="40">
        <v>39</v>
      </c>
      <c r="B440" s="42" t="s">
        <v>491</v>
      </c>
      <c r="C440" s="42">
        <v>2025</v>
      </c>
      <c r="D440" s="41" t="s">
        <v>226</v>
      </c>
      <c r="E440" s="43">
        <v>46140</v>
      </c>
      <c r="F440" s="41" t="s">
        <v>19</v>
      </c>
      <c r="G440" s="41" t="s">
        <v>24</v>
      </c>
      <c r="H440" s="44">
        <v>55</v>
      </c>
      <c r="I440" s="44">
        <v>20</v>
      </c>
      <c r="J440" s="44">
        <v>55</v>
      </c>
      <c r="K440" s="44">
        <v>15</v>
      </c>
      <c r="L440" s="44">
        <v>55</v>
      </c>
      <c r="M440" s="44">
        <v>142</v>
      </c>
      <c r="N440" s="44">
        <v>239</v>
      </c>
      <c r="O440" s="75"/>
      <c r="P440" s="75"/>
      <c r="Q440" s="75"/>
      <c r="R440" s="75"/>
    </row>
    <row r="441" spans="1:136" s="59" customFormat="1" ht="20" customHeight="1">
      <c r="A441" s="45">
        <f>COUNT(A431:A440)</f>
        <v>9</v>
      </c>
      <c r="B441" s="46" t="s">
        <v>27</v>
      </c>
      <c r="C441" s="46"/>
      <c r="D441" s="47"/>
      <c r="E441" s="48"/>
      <c r="F441" s="47"/>
      <c r="G441" s="48"/>
      <c r="H441" s="49"/>
      <c r="I441" s="50"/>
      <c r="J441" s="49"/>
      <c r="K441" s="51"/>
      <c r="L441" s="51"/>
      <c r="M441" s="52" t="s">
        <v>28</v>
      </c>
      <c r="N441" s="53">
        <f>AVERAGE(N431:N440)</f>
        <v>254.66666666666666</v>
      </c>
      <c r="O441" s="65"/>
      <c r="P441" s="63"/>
      <c r="Q441" s="63"/>
      <c r="R441" s="63"/>
      <c r="S441" s="63"/>
    </row>
    <row r="442" spans="1:136" s="5" customFormat="1" ht="20" customHeight="1">
      <c r="A442" s="66"/>
      <c r="B442" s="67"/>
      <c r="C442" s="67"/>
      <c r="D442" s="68"/>
      <c r="E442" s="69"/>
      <c r="F442" s="68"/>
      <c r="G442" s="69"/>
      <c r="H442" s="70"/>
      <c r="I442" s="71"/>
      <c r="J442" s="70"/>
      <c r="K442" s="71"/>
      <c r="L442" s="71"/>
      <c r="M442" s="71"/>
      <c r="N442" s="71"/>
      <c r="O442" s="72"/>
      <c r="P442" s="56"/>
      <c r="Q442" s="56"/>
      <c r="R442" s="56"/>
      <c r="S442" s="56"/>
    </row>
    <row r="443" spans="1:136" s="73" customFormat="1" ht="20" customHeight="1">
      <c r="A443" s="40">
        <v>40</v>
      </c>
      <c r="B443" s="42" t="s">
        <v>492</v>
      </c>
      <c r="C443" s="42">
        <v>2025</v>
      </c>
      <c r="D443" s="41" t="s">
        <v>217</v>
      </c>
      <c r="E443" s="43">
        <v>46140</v>
      </c>
      <c r="F443" s="41" t="s">
        <v>19</v>
      </c>
      <c r="G443" s="41" t="s">
        <v>20</v>
      </c>
      <c r="H443" s="44">
        <v>60</v>
      </c>
      <c r="I443" s="44">
        <v>45</v>
      </c>
      <c r="J443" s="44">
        <v>80</v>
      </c>
      <c r="K443" s="44">
        <v>15</v>
      </c>
      <c r="L443" s="44">
        <v>28</v>
      </c>
      <c r="M443" s="44">
        <v>121</v>
      </c>
      <c r="N443" s="44">
        <v>185</v>
      </c>
      <c r="S443" s="74"/>
      <c r="T443" s="74"/>
      <c r="U443" s="74"/>
      <c r="V443" s="74"/>
      <c r="W443" s="74"/>
      <c r="X443" s="74"/>
      <c r="Y443" s="74"/>
      <c r="Z443" s="74"/>
      <c r="AA443" s="74"/>
      <c r="AB443" s="74"/>
      <c r="AC443" s="74"/>
      <c r="AD443" s="74"/>
      <c r="AE443" s="74"/>
      <c r="AF443" s="74"/>
      <c r="AG443" s="74"/>
      <c r="AH443" s="74"/>
      <c r="AI443" s="74"/>
      <c r="AJ443" s="74"/>
      <c r="AK443" s="74"/>
      <c r="AL443" s="74"/>
      <c r="AM443" s="74"/>
      <c r="AN443" s="74"/>
      <c r="AO443" s="74"/>
      <c r="AP443" s="74"/>
      <c r="AQ443" s="74"/>
      <c r="AR443" s="74"/>
      <c r="AS443" s="74"/>
      <c r="AT443" s="74"/>
      <c r="AU443" s="74"/>
      <c r="AV443" s="74"/>
      <c r="AW443" s="74"/>
      <c r="AX443" s="74"/>
      <c r="AY443" s="74"/>
      <c r="AZ443" s="74"/>
      <c r="BA443" s="74"/>
      <c r="BB443" s="74"/>
      <c r="BC443" s="74"/>
      <c r="BD443" s="74"/>
      <c r="BE443" s="74"/>
      <c r="BF443" s="74"/>
      <c r="BG443" s="74"/>
      <c r="BH443" s="74"/>
      <c r="BI443" s="74"/>
      <c r="BJ443" s="74"/>
      <c r="BK443" s="74"/>
      <c r="BL443" s="74"/>
      <c r="BM443" s="74"/>
      <c r="BN443" s="74"/>
      <c r="BO443" s="74"/>
      <c r="BP443" s="74"/>
      <c r="BQ443" s="74"/>
      <c r="BR443" s="74"/>
      <c r="BS443" s="74"/>
      <c r="BT443" s="74"/>
      <c r="BU443" s="74"/>
      <c r="BV443" s="74"/>
      <c r="BW443" s="74"/>
      <c r="BX443" s="74"/>
      <c r="BY443" s="74"/>
      <c r="BZ443" s="74"/>
      <c r="CA443" s="74"/>
      <c r="CB443" s="74"/>
      <c r="CC443" s="74"/>
      <c r="CD443" s="74"/>
      <c r="CE443" s="74"/>
      <c r="CF443" s="74"/>
      <c r="CG443" s="74"/>
      <c r="CH443" s="74"/>
      <c r="CI443" s="74"/>
      <c r="CJ443" s="74"/>
      <c r="CK443" s="74"/>
      <c r="CL443" s="74"/>
      <c r="CM443" s="74"/>
      <c r="CN443" s="74"/>
      <c r="CO443" s="74"/>
      <c r="CP443" s="74"/>
      <c r="CQ443" s="74"/>
      <c r="CR443" s="74"/>
      <c r="CS443" s="74"/>
      <c r="CT443" s="74"/>
      <c r="CU443" s="74"/>
      <c r="CV443" s="74"/>
      <c r="CW443" s="74"/>
      <c r="CX443" s="74"/>
      <c r="CY443" s="74"/>
      <c r="CZ443" s="74"/>
      <c r="DA443" s="74"/>
      <c r="DB443" s="74"/>
      <c r="DC443" s="74"/>
      <c r="DD443" s="74"/>
      <c r="DE443" s="74"/>
      <c r="DF443" s="74"/>
      <c r="DG443" s="74"/>
      <c r="DH443" s="74"/>
      <c r="DI443" s="74"/>
      <c r="DJ443" s="74"/>
      <c r="DK443" s="74"/>
      <c r="DL443" s="74"/>
      <c r="DM443" s="74"/>
      <c r="DN443" s="74"/>
      <c r="DO443" s="74"/>
      <c r="DP443" s="74"/>
      <c r="DQ443" s="74"/>
      <c r="DR443" s="74"/>
      <c r="DS443" s="74"/>
      <c r="DT443" s="74"/>
      <c r="DU443" s="74"/>
      <c r="DV443" s="74"/>
      <c r="DW443" s="74"/>
      <c r="DX443" s="74"/>
      <c r="DY443" s="74"/>
      <c r="DZ443" s="74"/>
      <c r="EA443" s="74"/>
      <c r="EB443" s="74"/>
      <c r="EC443" s="74"/>
      <c r="ED443" s="74"/>
      <c r="EE443" s="74"/>
      <c r="EF443" s="74"/>
    </row>
    <row r="444" spans="1:136" s="73" customFormat="1" ht="20" customHeight="1">
      <c r="A444" s="40">
        <v>40</v>
      </c>
      <c r="B444" s="42" t="s">
        <v>493</v>
      </c>
      <c r="C444" s="42">
        <v>2025</v>
      </c>
      <c r="D444" s="41"/>
      <c r="E444" s="43">
        <v>46166</v>
      </c>
      <c r="F444" s="41" t="s">
        <v>19</v>
      </c>
      <c r="G444" s="41"/>
      <c r="H444" s="44" t="s">
        <v>404</v>
      </c>
      <c r="I444" s="44" t="s">
        <v>404</v>
      </c>
      <c r="J444" s="44" t="s">
        <v>404</v>
      </c>
      <c r="K444" s="44" t="s">
        <v>404</v>
      </c>
      <c r="L444" s="44" t="s">
        <v>404</v>
      </c>
      <c r="M444" s="44" t="s">
        <v>404</v>
      </c>
      <c r="N444" s="44" t="s">
        <v>404</v>
      </c>
      <c r="S444" s="74"/>
      <c r="T444" s="74"/>
      <c r="U444" s="74"/>
      <c r="V444" s="74"/>
      <c r="W444" s="74"/>
      <c r="X444" s="74"/>
      <c r="Y444" s="74"/>
      <c r="Z444" s="74"/>
      <c r="AA444" s="74"/>
      <c r="AB444" s="74"/>
      <c r="AC444" s="74"/>
      <c r="AD444" s="74"/>
      <c r="AE444" s="74"/>
      <c r="AF444" s="74"/>
      <c r="AG444" s="74"/>
      <c r="AH444" s="74"/>
      <c r="AI444" s="74"/>
      <c r="AJ444" s="74"/>
      <c r="AK444" s="74"/>
      <c r="AL444" s="74"/>
      <c r="AM444" s="74"/>
      <c r="AN444" s="74"/>
      <c r="AO444" s="74"/>
      <c r="AP444" s="74"/>
      <c r="AQ444" s="74"/>
      <c r="AR444" s="74"/>
      <c r="AS444" s="74"/>
      <c r="AT444" s="74"/>
      <c r="AU444" s="74"/>
      <c r="AV444" s="74"/>
      <c r="AW444" s="74"/>
      <c r="AX444" s="74"/>
      <c r="AY444" s="74"/>
      <c r="AZ444" s="74"/>
      <c r="BA444" s="74"/>
      <c r="BB444" s="74"/>
      <c r="BC444" s="74"/>
      <c r="BD444" s="74"/>
      <c r="BE444" s="74"/>
      <c r="BF444" s="74"/>
      <c r="BG444" s="74"/>
      <c r="BH444" s="74"/>
      <c r="BI444" s="74"/>
      <c r="BJ444" s="74"/>
      <c r="BK444" s="74"/>
      <c r="BL444" s="74"/>
      <c r="BM444" s="74"/>
      <c r="BN444" s="74"/>
      <c r="BO444" s="74"/>
      <c r="BP444" s="74"/>
      <c r="BQ444" s="74"/>
      <c r="BR444" s="74"/>
      <c r="BS444" s="74"/>
      <c r="BT444" s="74"/>
      <c r="BU444" s="74"/>
      <c r="BV444" s="74"/>
      <c r="BW444" s="74"/>
      <c r="BX444" s="74"/>
      <c r="BY444" s="74"/>
      <c r="BZ444" s="74"/>
      <c r="CA444" s="74"/>
      <c r="CB444" s="74"/>
      <c r="CC444" s="74"/>
      <c r="CD444" s="74"/>
      <c r="CE444" s="74"/>
      <c r="CF444" s="74"/>
      <c r="CG444" s="74"/>
      <c r="CH444" s="74"/>
      <c r="CI444" s="74"/>
      <c r="CJ444" s="74"/>
      <c r="CK444" s="74"/>
      <c r="CL444" s="74"/>
      <c r="CM444" s="74"/>
      <c r="CN444" s="74"/>
      <c r="CO444" s="74"/>
      <c r="CP444" s="74"/>
      <c r="CQ444" s="74"/>
      <c r="CR444" s="74"/>
      <c r="CS444" s="74"/>
      <c r="CT444" s="74"/>
      <c r="CU444" s="74"/>
      <c r="CV444" s="74"/>
      <c r="CW444" s="74"/>
      <c r="CX444" s="74"/>
      <c r="CY444" s="74"/>
      <c r="CZ444" s="74"/>
      <c r="DA444" s="74"/>
      <c r="DB444" s="74"/>
      <c r="DC444" s="74"/>
      <c r="DD444" s="74"/>
      <c r="DE444" s="74"/>
      <c r="DF444" s="74"/>
      <c r="DG444" s="74"/>
      <c r="DH444" s="74"/>
      <c r="DI444" s="74"/>
      <c r="DJ444" s="74"/>
      <c r="DK444" s="74"/>
      <c r="DL444" s="74"/>
      <c r="DM444" s="74"/>
      <c r="DN444" s="74"/>
      <c r="DO444" s="74"/>
      <c r="DP444" s="74"/>
      <c r="DQ444" s="74"/>
      <c r="DR444" s="74"/>
      <c r="DS444" s="74"/>
      <c r="DT444" s="74"/>
      <c r="DU444" s="74"/>
      <c r="DV444" s="74"/>
      <c r="DW444" s="74"/>
      <c r="DX444" s="74"/>
      <c r="DY444" s="74"/>
      <c r="DZ444" s="74"/>
      <c r="EA444" s="74"/>
      <c r="EB444" s="74"/>
      <c r="EC444" s="74"/>
      <c r="ED444" s="74"/>
      <c r="EE444" s="74"/>
      <c r="EF444" s="74"/>
    </row>
    <row r="445" spans="1:136" s="73" customFormat="1" ht="20" customHeight="1">
      <c r="A445" s="40">
        <v>40</v>
      </c>
      <c r="B445" s="42" t="s">
        <v>494</v>
      </c>
      <c r="C445" s="42">
        <v>2025</v>
      </c>
      <c r="D445" s="41"/>
      <c r="E445" s="43">
        <v>46140</v>
      </c>
      <c r="F445" s="41" t="s">
        <v>19</v>
      </c>
      <c r="G445" s="41" t="s">
        <v>24</v>
      </c>
      <c r="H445" s="44" t="s">
        <v>404</v>
      </c>
      <c r="I445" s="44" t="s">
        <v>404</v>
      </c>
      <c r="J445" s="44" t="s">
        <v>404</v>
      </c>
      <c r="K445" s="44" t="s">
        <v>404</v>
      </c>
      <c r="L445" s="44" t="s">
        <v>404</v>
      </c>
      <c r="M445" s="44" t="s">
        <v>404</v>
      </c>
      <c r="N445" s="44" t="s">
        <v>404</v>
      </c>
      <c r="S445" s="74"/>
      <c r="T445" s="74"/>
      <c r="U445" s="74"/>
      <c r="V445" s="74"/>
      <c r="W445" s="74"/>
      <c r="X445" s="74"/>
      <c r="Y445" s="74"/>
      <c r="Z445" s="74"/>
      <c r="AA445" s="74"/>
      <c r="AB445" s="74"/>
      <c r="AC445" s="74"/>
      <c r="AD445" s="74"/>
      <c r="AE445" s="74"/>
      <c r="AF445" s="74"/>
      <c r="AG445" s="74"/>
      <c r="AH445" s="74"/>
      <c r="AI445" s="74"/>
      <c r="AJ445" s="74"/>
      <c r="AK445" s="74"/>
      <c r="AL445" s="74"/>
      <c r="AM445" s="74"/>
      <c r="AN445" s="74"/>
      <c r="AO445" s="74"/>
      <c r="AP445" s="74"/>
      <c r="AQ445" s="74"/>
      <c r="AR445" s="74"/>
      <c r="AS445" s="74"/>
      <c r="AT445" s="74"/>
      <c r="AU445" s="74"/>
      <c r="AV445" s="74"/>
      <c r="AW445" s="74"/>
      <c r="AX445" s="74"/>
      <c r="AY445" s="74"/>
      <c r="AZ445" s="74"/>
      <c r="BA445" s="74"/>
      <c r="BB445" s="74"/>
      <c r="BC445" s="74"/>
      <c r="BD445" s="74"/>
      <c r="BE445" s="74"/>
      <c r="BF445" s="74"/>
      <c r="BG445" s="74"/>
      <c r="BH445" s="74"/>
      <c r="BI445" s="74"/>
      <c r="BJ445" s="74"/>
      <c r="BK445" s="74"/>
      <c r="BL445" s="74"/>
      <c r="BM445" s="74"/>
      <c r="BN445" s="74"/>
      <c r="BO445" s="74"/>
      <c r="BP445" s="74"/>
      <c r="BQ445" s="74"/>
      <c r="BR445" s="74"/>
      <c r="BS445" s="74"/>
      <c r="BT445" s="74"/>
      <c r="BU445" s="74"/>
      <c r="BV445" s="74"/>
      <c r="BW445" s="74"/>
      <c r="BX445" s="74"/>
      <c r="BY445" s="74"/>
      <c r="BZ445" s="74"/>
      <c r="CA445" s="74"/>
      <c r="CB445" s="74"/>
      <c r="CC445" s="74"/>
      <c r="CD445" s="74"/>
      <c r="CE445" s="74"/>
      <c r="CF445" s="74"/>
      <c r="CG445" s="74"/>
      <c r="CH445" s="74"/>
      <c r="CI445" s="74"/>
      <c r="CJ445" s="74"/>
      <c r="CK445" s="74"/>
      <c r="CL445" s="74"/>
      <c r="CM445" s="74"/>
      <c r="CN445" s="74"/>
      <c r="CO445" s="74"/>
      <c r="CP445" s="74"/>
      <c r="CQ445" s="74"/>
      <c r="CR445" s="74"/>
      <c r="CS445" s="74"/>
      <c r="CT445" s="74"/>
      <c r="CU445" s="74"/>
      <c r="CV445" s="74"/>
      <c r="CW445" s="74"/>
      <c r="CX445" s="74"/>
      <c r="CY445" s="74"/>
      <c r="CZ445" s="74"/>
      <c r="DA445" s="74"/>
      <c r="DB445" s="74"/>
      <c r="DC445" s="74"/>
      <c r="DD445" s="74"/>
      <c r="DE445" s="74"/>
      <c r="DF445" s="74"/>
      <c r="DG445" s="74"/>
      <c r="DH445" s="74"/>
      <c r="DI445" s="74"/>
      <c r="DJ445" s="74"/>
      <c r="DK445" s="74"/>
      <c r="DL445" s="74"/>
      <c r="DM445" s="74"/>
      <c r="DN445" s="74"/>
      <c r="DO445" s="74"/>
      <c r="DP445" s="74"/>
      <c r="DQ445" s="74"/>
      <c r="DR445" s="74"/>
      <c r="DS445" s="74"/>
      <c r="DT445" s="74"/>
      <c r="DU445" s="74"/>
      <c r="DV445" s="74"/>
      <c r="DW445" s="74"/>
      <c r="DX445" s="74"/>
      <c r="DY445" s="74"/>
      <c r="DZ445" s="74"/>
      <c r="EA445" s="74"/>
      <c r="EB445" s="74"/>
      <c r="EC445" s="74"/>
      <c r="ED445" s="74"/>
      <c r="EE445" s="74"/>
      <c r="EF445" s="74"/>
    </row>
    <row r="446" spans="1:136" s="73" customFormat="1" ht="20" customHeight="1">
      <c r="A446" s="40">
        <v>40</v>
      </c>
      <c r="B446" s="42" t="s">
        <v>495</v>
      </c>
      <c r="C446" s="42">
        <v>2025</v>
      </c>
      <c r="D446" s="41"/>
      <c r="E446" s="43">
        <v>46139</v>
      </c>
      <c r="F446" s="41" t="s">
        <v>19</v>
      </c>
      <c r="G446" s="41" t="s">
        <v>20</v>
      </c>
      <c r="H446" s="44" t="s">
        <v>404</v>
      </c>
      <c r="I446" s="44" t="s">
        <v>404</v>
      </c>
      <c r="J446" s="44" t="s">
        <v>404</v>
      </c>
      <c r="K446" s="44" t="s">
        <v>404</v>
      </c>
      <c r="L446" s="44" t="s">
        <v>404</v>
      </c>
      <c r="M446" s="44" t="s">
        <v>404</v>
      </c>
      <c r="N446" s="44" t="s">
        <v>404</v>
      </c>
      <c r="S446" s="74"/>
      <c r="T446" s="74"/>
      <c r="U446" s="74"/>
      <c r="V446" s="74"/>
      <c r="W446" s="74"/>
      <c r="X446" s="74"/>
      <c r="Y446" s="74"/>
      <c r="Z446" s="74"/>
      <c r="AA446" s="74"/>
      <c r="AB446" s="74"/>
      <c r="AC446" s="74"/>
      <c r="AD446" s="74"/>
      <c r="AE446" s="74"/>
      <c r="AF446" s="74"/>
      <c r="AG446" s="74"/>
      <c r="AH446" s="74"/>
      <c r="AI446" s="74"/>
      <c r="AJ446" s="74"/>
      <c r="AK446" s="74"/>
      <c r="AL446" s="74"/>
      <c r="AM446" s="74"/>
      <c r="AN446" s="74"/>
      <c r="AO446" s="74"/>
      <c r="AP446" s="74"/>
      <c r="AQ446" s="74"/>
      <c r="AR446" s="74"/>
      <c r="AS446" s="74"/>
      <c r="AT446" s="74"/>
      <c r="AU446" s="74"/>
      <c r="AV446" s="74"/>
      <c r="AW446" s="74"/>
      <c r="AX446" s="74"/>
      <c r="AY446" s="74"/>
      <c r="AZ446" s="74"/>
      <c r="BA446" s="74"/>
      <c r="BB446" s="74"/>
      <c r="BC446" s="74"/>
      <c r="BD446" s="74"/>
      <c r="BE446" s="74"/>
      <c r="BF446" s="74"/>
      <c r="BG446" s="74"/>
      <c r="BH446" s="74"/>
      <c r="BI446" s="74"/>
      <c r="BJ446" s="74"/>
      <c r="BK446" s="74"/>
      <c r="BL446" s="74"/>
      <c r="BM446" s="74"/>
      <c r="BN446" s="74"/>
      <c r="BO446" s="74"/>
      <c r="BP446" s="74"/>
      <c r="BQ446" s="74"/>
      <c r="BR446" s="74"/>
      <c r="BS446" s="74"/>
      <c r="BT446" s="74"/>
      <c r="BU446" s="74"/>
      <c r="BV446" s="74"/>
      <c r="BW446" s="74"/>
      <c r="BX446" s="74"/>
      <c r="BY446" s="74"/>
      <c r="BZ446" s="74"/>
      <c r="CA446" s="74"/>
      <c r="CB446" s="74"/>
      <c r="CC446" s="74"/>
      <c r="CD446" s="74"/>
      <c r="CE446" s="74"/>
      <c r="CF446" s="74"/>
      <c r="CG446" s="74"/>
      <c r="CH446" s="74"/>
      <c r="CI446" s="74"/>
      <c r="CJ446" s="74"/>
      <c r="CK446" s="74"/>
      <c r="CL446" s="74"/>
      <c r="CM446" s="74"/>
      <c r="CN446" s="74"/>
      <c r="CO446" s="74"/>
      <c r="CP446" s="74"/>
      <c r="CQ446" s="74"/>
      <c r="CR446" s="74"/>
      <c r="CS446" s="74"/>
      <c r="CT446" s="74"/>
      <c r="CU446" s="74"/>
      <c r="CV446" s="74"/>
      <c r="CW446" s="74"/>
      <c r="CX446" s="74"/>
      <c r="CY446" s="74"/>
      <c r="CZ446" s="74"/>
      <c r="DA446" s="74"/>
      <c r="DB446" s="74"/>
      <c r="DC446" s="74"/>
      <c r="DD446" s="74"/>
      <c r="DE446" s="74"/>
      <c r="DF446" s="74"/>
      <c r="DG446" s="74"/>
      <c r="DH446" s="74"/>
      <c r="DI446" s="74"/>
      <c r="DJ446" s="74"/>
      <c r="DK446" s="74"/>
      <c r="DL446" s="74"/>
      <c r="DM446" s="74"/>
      <c r="DN446" s="74"/>
      <c r="DO446" s="74"/>
      <c r="DP446" s="74"/>
      <c r="DQ446" s="74"/>
      <c r="DR446" s="74"/>
      <c r="DS446" s="74"/>
      <c r="DT446" s="74"/>
      <c r="DU446" s="74"/>
      <c r="DV446" s="74"/>
      <c r="DW446" s="74"/>
      <c r="DX446" s="74"/>
      <c r="DY446" s="74"/>
      <c r="DZ446" s="74"/>
      <c r="EA446" s="74"/>
      <c r="EB446" s="74"/>
      <c r="EC446" s="74"/>
      <c r="ED446" s="74"/>
      <c r="EE446" s="74"/>
      <c r="EF446" s="74"/>
    </row>
    <row r="447" spans="1:136" s="5" customFormat="1" ht="20" customHeight="1">
      <c r="A447" s="40">
        <v>40</v>
      </c>
      <c r="B447" s="42" t="s">
        <v>496</v>
      </c>
      <c r="C447" s="42">
        <v>2025</v>
      </c>
      <c r="D447" s="41" t="s">
        <v>497</v>
      </c>
      <c r="E447" s="43">
        <v>46139</v>
      </c>
      <c r="F447" s="41" t="s">
        <v>19</v>
      </c>
      <c r="G447" s="41" t="s">
        <v>20</v>
      </c>
      <c r="H447" s="44">
        <v>20</v>
      </c>
      <c r="I447" s="44">
        <v>25</v>
      </c>
      <c r="J447" s="44">
        <v>10</v>
      </c>
      <c r="K447" s="44">
        <v>40</v>
      </c>
      <c r="L447" s="44">
        <v>41</v>
      </c>
      <c r="M447" s="44">
        <v>163</v>
      </c>
      <c r="N447" s="44">
        <v>252</v>
      </c>
      <c r="O447" s="56"/>
      <c r="P447" s="56"/>
      <c r="Q447" s="56"/>
    </row>
    <row r="448" spans="1:136" ht="20" customHeight="1">
      <c r="A448" s="40">
        <v>40</v>
      </c>
      <c r="B448" s="42" t="s">
        <v>498</v>
      </c>
      <c r="C448" s="42">
        <v>2025</v>
      </c>
      <c r="D448" s="41"/>
      <c r="E448" s="43">
        <v>46162</v>
      </c>
      <c r="F448" s="41" t="s">
        <v>19</v>
      </c>
      <c r="G448" s="41" t="s">
        <v>24</v>
      </c>
      <c r="H448" s="44" t="s">
        <v>404</v>
      </c>
      <c r="I448" s="44" t="s">
        <v>404</v>
      </c>
      <c r="J448" s="44" t="s">
        <v>404</v>
      </c>
      <c r="K448" s="44" t="s">
        <v>404</v>
      </c>
      <c r="L448" s="44" t="s">
        <v>404</v>
      </c>
      <c r="M448" s="44" t="s">
        <v>404</v>
      </c>
      <c r="N448" s="44" t="s">
        <v>404</v>
      </c>
      <c r="S448" s="74"/>
    </row>
    <row r="449" spans="1:136" s="76" customFormat="1" ht="20" customHeight="1">
      <c r="A449" s="40">
        <v>40</v>
      </c>
      <c r="B449" s="42" t="s">
        <v>499</v>
      </c>
      <c r="C449" s="42">
        <v>2025</v>
      </c>
      <c r="D449" s="41" t="s">
        <v>226</v>
      </c>
      <c r="E449" s="43">
        <v>46160</v>
      </c>
      <c r="F449" s="41" t="s">
        <v>19</v>
      </c>
      <c r="G449" s="41" t="s">
        <v>24</v>
      </c>
      <c r="H449" s="44">
        <v>55</v>
      </c>
      <c r="I449" s="44">
        <v>35</v>
      </c>
      <c r="J449" s="44">
        <v>25</v>
      </c>
      <c r="K449" s="44">
        <v>20</v>
      </c>
      <c r="L449" s="44">
        <v>101</v>
      </c>
      <c r="M449" s="44">
        <v>153</v>
      </c>
      <c r="N449" s="44">
        <v>299</v>
      </c>
      <c r="O449" s="75"/>
      <c r="P449" s="75"/>
      <c r="Q449" s="75"/>
      <c r="R449" s="75"/>
    </row>
    <row r="450" spans="1:136" s="76" customFormat="1" ht="20" customHeight="1">
      <c r="A450" s="40">
        <v>40</v>
      </c>
      <c r="B450" s="42" t="s">
        <v>500</v>
      </c>
      <c r="C450" s="42">
        <v>2025</v>
      </c>
      <c r="D450" s="57" t="s">
        <v>501</v>
      </c>
      <c r="E450" s="43">
        <v>46165</v>
      </c>
      <c r="F450" s="41" t="s">
        <v>19</v>
      </c>
      <c r="G450" s="41" t="s">
        <v>24</v>
      </c>
      <c r="H450" s="44">
        <v>80</v>
      </c>
      <c r="I450" s="44">
        <v>70</v>
      </c>
      <c r="J450" s="44">
        <v>55</v>
      </c>
      <c r="K450" s="44">
        <v>90</v>
      </c>
      <c r="L450" s="44">
        <v>75</v>
      </c>
      <c r="M450" s="44">
        <v>80</v>
      </c>
      <c r="N450" s="44">
        <v>162</v>
      </c>
      <c r="O450" s="75"/>
      <c r="P450" s="75"/>
      <c r="Q450" s="75"/>
      <c r="R450" s="75"/>
    </row>
    <row r="451" spans="1:136" s="59" customFormat="1" ht="20" customHeight="1">
      <c r="A451" s="45">
        <f>COUNT(A443:A450)</f>
        <v>8</v>
      </c>
      <c r="B451" s="46" t="s">
        <v>27</v>
      </c>
      <c r="C451" s="46"/>
      <c r="D451" s="47"/>
      <c r="E451" s="48"/>
      <c r="F451" s="47"/>
      <c r="G451" s="48"/>
      <c r="H451" s="49"/>
      <c r="I451" s="50"/>
      <c r="J451" s="49"/>
      <c r="K451" s="51"/>
      <c r="L451" s="51"/>
      <c r="M451" s="52" t="s">
        <v>28</v>
      </c>
      <c r="N451" s="53">
        <f>AVERAGE(N442:N450)</f>
        <v>224.5</v>
      </c>
      <c r="O451" s="65"/>
      <c r="P451" s="63"/>
      <c r="Q451" s="63"/>
      <c r="R451" s="63"/>
      <c r="S451" s="63"/>
    </row>
    <row r="452" spans="1:136" s="5" customFormat="1" ht="20" customHeight="1">
      <c r="A452" s="66"/>
      <c r="B452" s="67"/>
      <c r="C452" s="67"/>
      <c r="D452" s="68"/>
      <c r="E452" s="69"/>
      <c r="F452" s="68"/>
      <c r="G452" s="69"/>
      <c r="H452" s="70"/>
      <c r="I452" s="71"/>
      <c r="J452" s="70"/>
      <c r="K452" s="71"/>
      <c r="L452" s="71"/>
      <c r="M452" s="71"/>
      <c r="N452" s="71"/>
      <c r="O452" s="72"/>
      <c r="P452" s="56"/>
      <c r="Q452" s="56"/>
      <c r="R452" s="56"/>
      <c r="S452" s="56"/>
    </row>
    <row r="453" spans="1:136" s="5" customFormat="1" ht="35" customHeight="1">
      <c r="B453" s="67"/>
      <c r="C453" s="67"/>
      <c r="D453" s="68"/>
      <c r="E453" s="80" t="s">
        <v>502</v>
      </c>
      <c r="F453" s="68"/>
      <c r="G453" s="69"/>
      <c r="H453" s="70"/>
      <c r="I453" s="71"/>
      <c r="J453" s="70"/>
      <c r="K453" s="71"/>
      <c r="L453" s="71"/>
      <c r="M453" s="71"/>
      <c r="N453" s="71"/>
      <c r="O453" s="72"/>
      <c r="P453" s="56"/>
      <c r="Q453" s="56"/>
      <c r="R453" s="56"/>
      <c r="S453" s="56"/>
    </row>
    <row r="454" spans="1:136" s="73" customFormat="1" ht="20" customHeight="1">
      <c r="A454" s="40">
        <v>50</v>
      </c>
      <c r="B454" s="41">
        <v>5019</v>
      </c>
      <c r="C454" s="41">
        <v>2025</v>
      </c>
      <c r="D454" s="41" t="s">
        <v>503</v>
      </c>
      <c r="E454" s="43">
        <v>46155</v>
      </c>
      <c r="F454" s="41" t="s">
        <v>504</v>
      </c>
      <c r="G454" s="81"/>
      <c r="H454" s="58">
        <v>2</v>
      </c>
      <c r="I454" s="58">
        <v>3</v>
      </c>
      <c r="J454" s="58">
        <v>1</v>
      </c>
      <c r="K454" s="58">
        <v>4</v>
      </c>
      <c r="L454" s="58">
        <v>54</v>
      </c>
      <c r="M454" s="58">
        <v>248</v>
      </c>
      <c r="N454" s="58">
        <v>376</v>
      </c>
      <c r="S454" s="74"/>
      <c r="T454" s="74"/>
      <c r="U454" s="74"/>
      <c r="V454" s="74"/>
      <c r="W454" s="74"/>
      <c r="X454" s="74"/>
      <c r="Y454" s="74"/>
      <c r="Z454" s="74"/>
      <c r="AA454" s="74"/>
      <c r="AB454" s="74"/>
      <c r="AC454" s="74"/>
      <c r="AD454" s="74"/>
      <c r="AE454" s="74"/>
      <c r="AF454" s="74"/>
      <c r="AG454" s="74"/>
      <c r="AH454" s="74"/>
      <c r="AI454" s="74"/>
      <c r="AJ454" s="74"/>
      <c r="AK454" s="74"/>
      <c r="AL454" s="74"/>
      <c r="AM454" s="74"/>
      <c r="AN454" s="74"/>
      <c r="AO454" s="74"/>
      <c r="AP454" s="74"/>
      <c r="AQ454" s="74"/>
      <c r="AR454" s="74"/>
      <c r="AS454" s="74"/>
      <c r="AT454" s="74"/>
      <c r="AU454" s="74"/>
      <c r="AV454" s="74"/>
      <c r="AW454" s="74"/>
      <c r="AX454" s="74"/>
      <c r="AY454" s="74"/>
      <c r="AZ454" s="74"/>
      <c r="BA454" s="74"/>
      <c r="BB454" s="74"/>
      <c r="BC454" s="74"/>
      <c r="BD454" s="74"/>
      <c r="BE454" s="74"/>
      <c r="BF454" s="74"/>
      <c r="BG454" s="74"/>
      <c r="BH454" s="74"/>
      <c r="BI454" s="74"/>
      <c r="BJ454" s="74"/>
      <c r="BK454" s="74"/>
      <c r="BL454" s="74"/>
      <c r="BM454" s="74"/>
      <c r="BN454" s="74"/>
      <c r="BO454" s="74"/>
      <c r="BP454" s="74"/>
      <c r="BQ454" s="74"/>
      <c r="BR454" s="74"/>
      <c r="BS454" s="74"/>
      <c r="BT454" s="74"/>
      <c r="BU454" s="74"/>
      <c r="BV454" s="74"/>
      <c r="BW454" s="74"/>
      <c r="BX454" s="74"/>
      <c r="BY454" s="74"/>
      <c r="BZ454" s="74"/>
      <c r="CA454" s="74"/>
      <c r="CB454" s="74"/>
      <c r="CC454" s="74"/>
      <c r="CD454" s="74"/>
      <c r="CE454" s="74"/>
      <c r="CF454" s="74"/>
      <c r="CG454" s="74"/>
      <c r="CH454" s="74"/>
      <c r="CI454" s="74"/>
      <c r="CJ454" s="74"/>
      <c r="CK454" s="74"/>
      <c r="CL454" s="74"/>
      <c r="CM454" s="74"/>
      <c r="CN454" s="74"/>
      <c r="CO454" s="74"/>
      <c r="CP454" s="74"/>
      <c r="CQ454" s="74"/>
      <c r="CR454" s="74"/>
      <c r="CS454" s="74"/>
      <c r="CT454" s="74"/>
      <c r="CU454" s="74"/>
      <c r="CV454" s="74"/>
      <c r="CW454" s="74"/>
      <c r="CX454" s="74"/>
      <c r="CY454" s="74"/>
      <c r="CZ454" s="74"/>
      <c r="DA454" s="74"/>
      <c r="DB454" s="74"/>
      <c r="DC454" s="74"/>
      <c r="DD454" s="74"/>
      <c r="DE454" s="74"/>
      <c r="DF454" s="74"/>
      <c r="DG454" s="74"/>
      <c r="DH454" s="74"/>
      <c r="DI454" s="74"/>
      <c r="DJ454" s="74"/>
      <c r="DK454" s="74"/>
      <c r="DL454" s="74"/>
      <c r="DM454" s="74"/>
      <c r="DN454" s="74"/>
      <c r="DO454" s="74"/>
      <c r="DP454" s="74"/>
      <c r="DQ454" s="74"/>
      <c r="DR454" s="74"/>
      <c r="DS454" s="74"/>
      <c r="DT454" s="74"/>
      <c r="DU454" s="74"/>
      <c r="DV454" s="74"/>
      <c r="DW454" s="74"/>
      <c r="DX454" s="74"/>
      <c r="DY454" s="74"/>
      <c r="DZ454" s="74"/>
      <c r="EA454" s="74"/>
      <c r="EB454" s="74"/>
      <c r="EC454" s="74"/>
      <c r="ED454" s="74"/>
      <c r="EE454" s="74"/>
      <c r="EF454" s="74"/>
    </row>
    <row r="455" spans="1:136" s="73" customFormat="1" ht="20" customHeight="1">
      <c r="A455" s="40">
        <v>50</v>
      </c>
      <c r="B455" s="41">
        <v>5091</v>
      </c>
      <c r="C455" s="41">
        <v>2025</v>
      </c>
      <c r="D455" s="41" t="s">
        <v>505</v>
      </c>
      <c r="E455" s="43">
        <v>46155</v>
      </c>
      <c r="F455" s="41" t="s">
        <v>504</v>
      </c>
      <c r="G455" s="81"/>
      <c r="H455" s="58">
        <v>3</v>
      </c>
      <c r="I455" s="58">
        <v>1</v>
      </c>
      <c r="J455" s="58">
        <v>3</v>
      </c>
      <c r="K455" s="58">
        <v>1</v>
      </c>
      <c r="L455" s="58">
        <v>55</v>
      </c>
      <c r="M455" s="58">
        <v>245</v>
      </c>
      <c r="N455" s="58">
        <v>373</v>
      </c>
      <c r="S455" s="74"/>
      <c r="T455" s="74"/>
      <c r="U455" s="74"/>
      <c r="V455" s="74"/>
      <c r="W455" s="74"/>
      <c r="X455" s="74"/>
      <c r="Y455" s="74"/>
      <c r="Z455" s="74"/>
      <c r="AA455" s="74"/>
      <c r="AB455" s="74"/>
      <c r="AC455" s="74"/>
      <c r="AD455" s="74"/>
      <c r="AE455" s="74"/>
      <c r="AF455" s="74"/>
      <c r="AG455" s="74"/>
      <c r="AH455" s="74"/>
      <c r="AI455" s="74"/>
      <c r="AJ455" s="74"/>
      <c r="AK455" s="74"/>
      <c r="AL455" s="74"/>
      <c r="AM455" s="74"/>
      <c r="AN455" s="74"/>
      <c r="AO455" s="74"/>
      <c r="AP455" s="74"/>
      <c r="AQ455" s="74"/>
      <c r="AR455" s="74"/>
      <c r="AS455" s="74"/>
      <c r="AT455" s="74"/>
      <c r="AU455" s="74"/>
      <c r="AV455" s="74"/>
      <c r="AW455" s="74"/>
      <c r="AX455" s="74"/>
      <c r="AY455" s="74"/>
      <c r="AZ455" s="74"/>
      <c r="BA455" s="74"/>
      <c r="BB455" s="74"/>
      <c r="BC455" s="74"/>
      <c r="BD455" s="74"/>
      <c r="BE455" s="74"/>
      <c r="BF455" s="74"/>
      <c r="BG455" s="74"/>
      <c r="BH455" s="74"/>
      <c r="BI455" s="74"/>
      <c r="BJ455" s="74"/>
      <c r="BK455" s="74"/>
      <c r="BL455" s="74"/>
      <c r="BM455" s="74"/>
      <c r="BN455" s="74"/>
      <c r="BO455" s="74"/>
      <c r="BP455" s="74"/>
      <c r="BQ455" s="74"/>
      <c r="BR455" s="74"/>
      <c r="BS455" s="74"/>
      <c r="BT455" s="74"/>
      <c r="BU455" s="74"/>
      <c r="BV455" s="74"/>
      <c r="BW455" s="74"/>
      <c r="BX455" s="74"/>
      <c r="BY455" s="74"/>
      <c r="BZ455" s="74"/>
      <c r="CA455" s="74"/>
      <c r="CB455" s="74"/>
      <c r="CC455" s="74"/>
      <c r="CD455" s="74"/>
      <c r="CE455" s="74"/>
      <c r="CF455" s="74"/>
      <c r="CG455" s="74"/>
      <c r="CH455" s="74"/>
      <c r="CI455" s="74"/>
      <c r="CJ455" s="74"/>
      <c r="CK455" s="74"/>
      <c r="CL455" s="74"/>
      <c r="CM455" s="74"/>
      <c r="CN455" s="74"/>
      <c r="CO455" s="74"/>
      <c r="CP455" s="74"/>
      <c r="CQ455" s="74"/>
      <c r="CR455" s="74"/>
      <c r="CS455" s="74"/>
      <c r="CT455" s="74"/>
      <c r="CU455" s="74"/>
      <c r="CV455" s="74"/>
      <c r="CW455" s="74"/>
      <c r="CX455" s="74"/>
      <c r="CY455" s="74"/>
      <c r="CZ455" s="74"/>
      <c r="DA455" s="74"/>
      <c r="DB455" s="74"/>
      <c r="DC455" s="74"/>
      <c r="DD455" s="74"/>
      <c r="DE455" s="74"/>
      <c r="DF455" s="74"/>
      <c r="DG455" s="74"/>
      <c r="DH455" s="74"/>
      <c r="DI455" s="74"/>
      <c r="DJ455" s="74"/>
      <c r="DK455" s="74"/>
      <c r="DL455" s="74"/>
      <c r="DM455" s="74"/>
      <c r="DN455" s="74"/>
      <c r="DO455" s="74"/>
      <c r="DP455" s="74"/>
      <c r="DQ455" s="74"/>
      <c r="DR455" s="74"/>
      <c r="DS455" s="74"/>
      <c r="DT455" s="74"/>
      <c r="DU455" s="74"/>
      <c r="DV455" s="74"/>
      <c r="DW455" s="74"/>
      <c r="DX455" s="74"/>
      <c r="DY455" s="74"/>
      <c r="DZ455" s="74"/>
      <c r="EA455" s="74"/>
      <c r="EB455" s="74"/>
      <c r="EC455" s="74"/>
      <c r="ED455" s="74"/>
      <c r="EE455" s="74"/>
      <c r="EF455" s="74"/>
    </row>
    <row r="456" spans="1:136" s="73" customFormat="1" ht="20" customHeight="1">
      <c r="A456" s="40">
        <v>50</v>
      </c>
      <c r="B456" s="41">
        <v>5021</v>
      </c>
      <c r="C456" s="41">
        <v>2025</v>
      </c>
      <c r="D456" s="41" t="s">
        <v>25</v>
      </c>
      <c r="E456" s="43">
        <v>46155</v>
      </c>
      <c r="F456" s="41" t="s">
        <v>504</v>
      </c>
      <c r="G456" s="81"/>
      <c r="H456" s="58">
        <v>3</v>
      </c>
      <c r="I456" s="58">
        <v>5</v>
      </c>
      <c r="J456" s="58">
        <v>2</v>
      </c>
      <c r="K456" s="58">
        <v>15</v>
      </c>
      <c r="L456" s="58">
        <v>92</v>
      </c>
      <c r="M456" s="58">
        <v>201</v>
      </c>
      <c r="N456" s="58">
        <v>353</v>
      </c>
      <c r="S456" s="74"/>
      <c r="T456" s="74"/>
      <c r="U456" s="74"/>
      <c r="V456" s="74"/>
      <c r="W456" s="74"/>
      <c r="X456" s="74"/>
      <c r="Y456" s="74"/>
      <c r="Z456" s="74"/>
      <c r="AA456" s="74"/>
      <c r="AB456" s="74"/>
      <c r="AC456" s="74"/>
      <c r="AD456" s="74"/>
      <c r="AE456" s="74"/>
      <c r="AF456" s="74"/>
      <c r="AG456" s="74"/>
      <c r="AH456" s="74"/>
      <c r="AI456" s="74"/>
      <c r="AJ456" s="74"/>
      <c r="AK456" s="74"/>
      <c r="AL456" s="74"/>
      <c r="AM456" s="74"/>
      <c r="AN456" s="74"/>
      <c r="AO456" s="74"/>
      <c r="AP456" s="74"/>
      <c r="AQ456" s="74"/>
      <c r="AR456" s="74"/>
      <c r="AS456" s="74"/>
      <c r="AT456" s="74"/>
      <c r="AU456" s="74"/>
      <c r="AV456" s="74"/>
      <c r="AW456" s="74"/>
      <c r="AX456" s="74"/>
      <c r="AY456" s="74"/>
      <c r="AZ456" s="74"/>
      <c r="BA456" s="74"/>
      <c r="BB456" s="74"/>
      <c r="BC456" s="74"/>
      <c r="BD456" s="74"/>
      <c r="BE456" s="74"/>
      <c r="BF456" s="74"/>
      <c r="BG456" s="74"/>
      <c r="BH456" s="74"/>
      <c r="BI456" s="74"/>
      <c r="BJ456" s="74"/>
      <c r="BK456" s="74"/>
      <c r="BL456" s="74"/>
      <c r="BM456" s="74"/>
      <c r="BN456" s="74"/>
      <c r="BO456" s="74"/>
      <c r="BP456" s="74"/>
      <c r="BQ456" s="74"/>
      <c r="BR456" s="74"/>
      <c r="BS456" s="74"/>
      <c r="BT456" s="74"/>
      <c r="BU456" s="74"/>
      <c r="BV456" s="74"/>
      <c r="BW456" s="74"/>
      <c r="BX456" s="74"/>
      <c r="BY456" s="74"/>
      <c r="BZ456" s="74"/>
      <c r="CA456" s="74"/>
      <c r="CB456" s="74"/>
      <c r="CC456" s="74"/>
      <c r="CD456" s="74"/>
      <c r="CE456" s="74"/>
      <c r="CF456" s="74"/>
      <c r="CG456" s="74"/>
      <c r="CH456" s="74"/>
      <c r="CI456" s="74"/>
      <c r="CJ456" s="74"/>
      <c r="CK456" s="74"/>
      <c r="CL456" s="74"/>
      <c r="CM456" s="74"/>
      <c r="CN456" s="74"/>
      <c r="CO456" s="74"/>
      <c r="CP456" s="74"/>
      <c r="CQ456" s="74"/>
      <c r="CR456" s="74"/>
      <c r="CS456" s="74"/>
      <c r="CT456" s="74"/>
      <c r="CU456" s="74"/>
      <c r="CV456" s="74"/>
      <c r="CW456" s="74"/>
      <c r="CX456" s="74"/>
      <c r="CY456" s="74"/>
      <c r="CZ456" s="74"/>
      <c r="DA456" s="74"/>
      <c r="DB456" s="74"/>
      <c r="DC456" s="74"/>
      <c r="DD456" s="74"/>
      <c r="DE456" s="74"/>
      <c r="DF456" s="74"/>
      <c r="DG456" s="74"/>
      <c r="DH456" s="74"/>
      <c r="DI456" s="74"/>
      <c r="DJ456" s="74"/>
      <c r="DK456" s="74"/>
      <c r="DL456" s="74"/>
      <c r="DM456" s="74"/>
      <c r="DN456" s="74"/>
      <c r="DO456" s="74"/>
      <c r="DP456" s="74"/>
      <c r="DQ456" s="74"/>
      <c r="DR456" s="74"/>
      <c r="DS456" s="74"/>
      <c r="DT456" s="74"/>
      <c r="DU456" s="74"/>
      <c r="DV456" s="74"/>
      <c r="DW456" s="74"/>
      <c r="DX456" s="74"/>
      <c r="DY456" s="74"/>
      <c r="DZ456" s="74"/>
      <c r="EA456" s="74"/>
      <c r="EB456" s="74"/>
      <c r="EC456" s="74"/>
      <c r="ED456" s="74"/>
      <c r="EE456" s="74"/>
      <c r="EF456" s="74"/>
    </row>
    <row r="457" spans="1:136" s="73" customFormat="1" ht="20" customHeight="1">
      <c r="A457" s="40">
        <v>50</v>
      </c>
      <c r="B457" s="41">
        <v>5079</v>
      </c>
      <c r="C457" s="41">
        <v>2025</v>
      </c>
      <c r="D457" s="41" t="s">
        <v>25</v>
      </c>
      <c r="E457" s="43">
        <v>46155</v>
      </c>
      <c r="F457" s="41" t="s">
        <v>504</v>
      </c>
      <c r="G457" s="81"/>
      <c r="H457" s="58">
        <v>60</v>
      </c>
      <c r="I457" s="58">
        <v>15</v>
      </c>
      <c r="J457" s="58">
        <v>10</v>
      </c>
      <c r="K457" s="58">
        <v>15</v>
      </c>
      <c r="L457" s="58">
        <v>94</v>
      </c>
      <c r="M457" s="58">
        <v>185</v>
      </c>
      <c r="N457" s="58">
        <v>334</v>
      </c>
      <c r="S457" s="74"/>
      <c r="T457" s="74"/>
      <c r="U457" s="74"/>
      <c r="V457" s="74"/>
      <c r="W457" s="74"/>
      <c r="X457" s="74"/>
      <c r="Y457" s="74"/>
      <c r="Z457" s="74"/>
      <c r="AA457" s="74"/>
      <c r="AB457" s="74"/>
      <c r="AC457" s="74"/>
      <c r="AD457" s="74"/>
      <c r="AE457" s="74"/>
      <c r="AF457" s="74"/>
      <c r="AG457" s="74"/>
      <c r="AH457" s="74"/>
      <c r="AI457" s="74"/>
      <c r="AJ457" s="74"/>
      <c r="AK457" s="74"/>
      <c r="AL457" s="74"/>
      <c r="AM457" s="74"/>
      <c r="AN457" s="74"/>
      <c r="AO457" s="74"/>
      <c r="AP457" s="74"/>
      <c r="AQ457" s="74"/>
      <c r="AR457" s="74"/>
      <c r="AS457" s="74"/>
      <c r="AT457" s="74"/>
      <c r="AU457" s="74"/>
      <c r="AV457" s="74"/>
      <c r="AW457" s="74"/>
      <c r="AX457" s="74"/>
      <c r="AY457" s="74"/>
      <c r="AZ457" s="74"/>
      <c r="BA457" s="74"/>
      <c r="BB457" s="74"/>
      <c r="BC457" s="74"/>
      <c r="BD457" s="74"/>
      <c r="BE457" s="74"/>
      <c r="BF457" s="74"/>
      <c r="BG457" s="74"/>
      <c r="BH457" s="74"/>
      <c r="BI457" s="74"/>
      <c r="BJ457" s="74"/>
      <c r="BK457" s="74"/>
      <c r="BL457" s="74"/>
      <c r="BM457" s="74"/>
      <c r="BN457" s="74"/>
      <c r="BO457" s="74"/>
      <c r="BP457" s="74"/>
      <c r="BQ457" s="74"/>
      <c r="BR457" s="74"/>
      <c r="BS457" s="74"/>
      <c r="BT457" s="74"/>
      <c r="BU457" s="74"/>
      <c r="BV457" s="74"/>
      <c r="BW457" s="74"/>
      <c r="BX457" s="74"/>
      <c r="BY457" s="74"/>
      <c r="BZ457" s="74"/>
      <c r="CA457" s="74"/>
      <c r="CB457" s="74"/>
      <c r="CC457" s="74"/>
      <c r="CD457" s="74"/>
      <c r="CE457" s="74"/>
      <c r="CF457" s="74"/>
      <c r="CG457" s="74"/>
      <c r="CH457" s="74"/>
      <c r="CI457" s="74"/>
      <c r="CJ457" s="74"/>
      <c r="CK457" s="74"/>
      <c r="CL457" s="74"/>
      <c r="CM457" s="74"/>
      <c r="CN457" s="74"/>
      <c r="CO457" s="74"/>
      <c r="CP457" s="74"/>
      <c r="CQ457" s="74"/>
      <c r="CR457" s="74"/>
      <c r="CS457" s="74"/>
      <c r="CT457" s="74"/>
      <c r="CU457" s="74"/>
      <c r="CV457" s="74"/>
      <c r="CW457" s="74"/>
      <c r="CX457" s="74"/>
      <c r="CY457" s="74"/>
      <c r="CZ457" s="74"/>
      <c r="DA457" s="74"/>
      <c r="DB457" s="74"/>
      <c r="DC457" s="74"/>
      <c r="DD457" s="74"/>
      <c r="DE457" s="74"/>
      <c r="DF457" s="74"/>
      <c r="DG457" s="74"/>
      <c r="DH457" s="74"/>
      <c r="DI457" s="74"/>
      <c r="DJ457" s="74"/>
      <c r="DK457" s="74"/>
      <c r="DL457" s="74"/>
      <c r="DM457" s="74"/>
      <c r="DN457" s="74"/>
      <c r="DO457" s="74"/>
      <c r="DP457" s="74"/>
      <c r="DQ457" s="74"/>
      <c r="DR457" s="74"/>
      <c r="DS457" s="74"/>
      <c r="DT457" s="74"/>
      <c r="DU457" s="74"/>
      <c r="DV457" s="74"/>
      <c r="DW457" s="74"/>
      <c r="DX457" s="74"/>
      <c r="DY457" s="74"/>
      <c r="DZ457" s="74"/>
      <c r="EA457" s="74"/>
      <c r="EB457" s="74"/>
      <c r="EC457" s="74"/>
      <c r="ED457" s="74"/>
      <c r="EE457" s="74"/>
      <c r="EF457" s="74"/>
    </row>
    <row r="458" spans="1:136" s="73" customFormat="1" ht="20" customHeight="1">
      <c r="A458" s="40">
        <v>50</v>
      </c>
      <c r="B458" s="41">
        <v>5039</v>
      </c>
      <c r="C458" s="41">
        <v>2025</v>
      </c>
      <c r="D458" s="41" t="s">
        <v>505</v>
      </c>
      <c r="E458" s="43">
        <v>46155</v>
      </c>
      <c r="F458" s="41" t="s">
        <v>504</v>
      </c>
      <c r="G458" s="81"/>
      <c r="H458" s="58">
        <v>10</v>
      </c>
      <c r="I458" s="58">
        <v>2</v>
      </c>
      <c r="J458" s="58">
        <v>2</v>
      </c>
      <c r="K458" s="58">
        <v>15</v>
      </c>
      <c r="L458" s="58">
        <v>47</v>
      </c>
      <c r="M458" s="58">
        <v>216</v>
      </c>
      <c r="N458" s="58">
        <v>327</v>
      </c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4"/>
      <c r="AV458" s="74"/>
      <c r="AW458" s="74"/>
      <c r="AX458" s="74"/>
      <c r="AY458" s="74"/>
      <c r="AZ458" s="74"/>
      <c r="BA458" s="74"/>
      <c r="BB458" s="74"/>
      <c r="BC458" s="74"/>
      <c r="BD458" s="74"/>
      <c r="BE458" s="74"/>
      <c r="BF458" s="74"/>
      <c r="BG458" s="74"/>
      <c r="BH458" s="74"/>
      <c r="BI458" s="74"/>
      <c r="BJ458" s="74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4"/>
      <c r="CD458" s="74"/>
      <c r="CE458" s="74"/>
      <c r="CF458" s="74"/>
      <c r="CG458" s="74"/>
      <c r="CH458" s="74"/>
      <c r="CI458" s="74"/>
      <c r="CJ458" s="74"/>
      <c r="CK458" s="74"/>
      <c r="CL458" s="74"/>
      <c r="CM458" s="74"/>
      <c r="CN458" s="74"/>
      <c r="CO458" s="74"/>
      <c r="CP458" s="74"/>
      <c r="CQ458" s="74"/>
      <c r="CR458" s="74"/>
      <c r="CS458" s="74"/>
      <c r="CT458" s="74"/>
      <c r="CU458" s="74"/>
      <c r="CV458" s="74"/>
      <c r="CW458" s="74"/>
      <c r="CX458" s="74"/>
      <c r="CY458" s="74"/>
      <c r="CZ458" s="74"/>
      <c r="DA458" s="74"/>
      <c r="DB458" s="74"/>
      <c r="DC458" s="74"/>
      <c r="DD458" s="74"/>
      <c r="DE458" s="74"/>
      <c r="DF458" s="74"/>
      <c r="DG458" s="74"/>
      <c r="DH458" s="74"/>
      <c r="DI458" s="74"/>
      <c r="DJ458" s="74"/>
      <c r="DK458" s="74"/>
      <c r="DL458" s="74"/>
      <c r="DM458" s="74"/>
      <c r="DN458" s="74"/>
      <c r="DO458" s="74"/>
      <c r="DP458" s="74"/>
      <c r="DQ458" s="74"/>
      <c r="DR458" s="74"/>
      <c r="DS458" s="74"/>
      <c r="DT458" s="74"/>
      <c r="DU458" s="74"/>
      <c r="DV458" s="74"/>
      <c r="DW458" s="74"/>
      <c r="DX458" s="74"/>
      <c r="DY458" s="74"/>
      <c r="DZ458" s="74"/>
      <c r="EA458" s="74"/>
      <c r="EB458" s="74"/>
      <c r="EC458" s="74"/>
      <c r="ED458" s="74"/>
      <c r="EE458" s="74"/>
      <c r="EF458" s="74"/>
    </row>
    <row r="459" spans="1:136" s="73" customFormat="1" ht="20" customHeight="1">
      <c r="A459" s="40">
        <v>50</v>
      </c>
      <c r="B459" s="41">
        <v>5017</v>
      </c>
      <c r="C459" s="41">
        <v>2025</v>
      </c>
      <c r="D459" s="41" t="s">
        <v>503</v>
      </c>
      <c r="E459" s="43">
        <v>46155</v>
      </c>
      <c r="F459" s="41" t="s">
        <v>504</v>
      </c>
      <c r="G459" s="81"/>
      <c r="H459" s="58">
        <v>1</v>
      </c>
      <c r="I459" s="58">
        <v>2</v>
      </c>
      <c r="J459" s="58">
        <v>3</v>
      </c>
      <c r="K459" s="58">
        <v>5</v>
      </c>
      <c r="L459" s="58">
        <v>46</v>
      </c>
      <c r="M459" s="58">
        <v>214</v>
      </c>
      <c r="N459" s="58">
        <v>324</v>
      </c>
      <c r="S459" s="74"/>
      <c r="T459" s="74"/>
      <c r="U459" s="74"/>
      <c r="V459" s="74"/>
      <c r="W459" s="74"/>
      <c r="X459" s="74"/>
      <c r="Y459" s="74"/>
      <c r="Z459" s="74"/>
      <c r="AA459" s="74"/>
      <c r="AB459" s="74"/>
      <c r="AC459" s="74"/>
      <c r="AD459" s="74"/>
      <c r="AE459" s="74"/>
      <c r="AF459" s="74"/>
      <c r="AG459" s="74"/>
      <c r="AH459" s="74"/>
      <c r="AI459" s="74"/>
      <c r="AJ459" s="74"/>
      <c r="AK459" s="74"/>
      <c r="AL459" s="74"/>
      <c r="AM459" s="74"/>
      <c r="AN459" s="74"/>
      <c r="AO459" s="74"/>
      <c r="AP459" s="74"/>
      <c r="AQ459" s="74"/>
      <c r="AR459" s="74"/>
      <c r="AS459" s="74"/>
      <c r="AT459" s="74"/>
      <c r="AU459" s="74"/>
      <c r="AV459" s="74"/>
      <c r="AW459" s="74"/>
      <c r="AX459" s="74"/>
      <c r="AY459" s="74"/>
      <c r="AZ459" s="74"/>
      <c r="BA459" s="74"/>
      <c r="BB459" s="74"/>
      <c r="BC459" s="74"/>
      <c r="BD459" s="74"/>
      <c r="BE459" s="74"/>
      <c r="BF459" s="74"/>
      <c r="BG459" s="74"/>
      <c r="BH459" s="74"/>
      <c r="BI459" s="74"/>
      <c r="BJ459" s="74"/>
      <c r="BK459" s="74"/>
      <c r="BL459" s="74"/>
      <c r="BM459" s="74"/>
      <c r="BN459" s="74"/>
      <c r="BO459" s="74"/>
      <c r="BP459" s="74"/>
      <c r="BQ459" s="74"/>
      <c r="BR459" s="74"/>
      <c r="BS459" s="74"/>
      <c r="BT459" s="74"/>
      <c r="BU459" s="74"/>
      <c r="BV459" s="74"/>
      <c r="BW459" s="74"/>
      <c r="BX459" s="74"/>
      <c r="BY459" s="74"/>
      <c r="BZ459" s="74"/>
      <c r="CA459" s="74"/>
      <c r="CB459" s="74"/>
      <c r="CC459" s="74"/>
      <c r="CD459" s="74"/>
      <c r="CE459" s="74"/>
      <c r="CF459" s="74"/>
      <c r="CG459" s="74"/>
      <c r="CH459" s="74"/>
      <c r="CI459" s="74"/>
      <c r="CJ459" s="74"/>
      <c r="CK459" s="74"/>
      <c r="CL459" s="74"/>
      <c r="CM459" s="74"/>
      <c r="CN459" s="74"/>
      <c r="CO459" s="74"/>
      <c r="CP459" s="74"/>
      <c r="CQ459" s="74"/>
      <c r="CR459" s="74"/>
      <c r="CS459" s="74"/>
      <c r="CT459" s="74"/>
      <c r="CU459" s="74"/>
      <c r="CV459" s="74"/>
      <c r="CW459" s="74"/>
      <c r="CX459" s="74"/>
      <c r="CY459" s="74"/>
      <c r="CZ459" s="74"/>
      <c r="DA459" s="74"/>
      <c r="DB459" s="74"/>
      <c r="DC459" s="74"/>
      <c r="DD459" s="74"/>
      <c r="DE459" s="74"/>
      <c r="DF459" s="74"/>
      <c r="DG459" s="74"/>
      <c r="DH459" s="74"/>
      <c r="DI459" s="74"/>
      <c r="DJ459" s="74"/>
      <c r="DK459" s="74"/>
      <c r="DL459" s="74"/>
      <c r="DM459" s="74"/>
      <c r="DN459" s="74"/>
      <c r="DO459" s="74"/>
      <c r="DP459" s="74"/>
      <c r="DQ459" s="74"/>
      <c r="DR459" s="74"/>
      <c r="DS459" s="74"/>
      <c r="DT459" s="74"/>
      <c r="DU459" s="74"/>
      <c r="DV459" s="74"/>
      <c r="DW459" s="74"/>
      <c r="DX459" s="74"/>
      <c r="DY459" s="74"/>
      <c r="DZ459" s="74"/>
      <c r="EA459" s="74"/>
      <c r="EB459" s="74"/>
      <c r="EC459" s="74"/>
      <c r="ED459" s="74"/>
      <c r="EE459" s="74"/>
      <c r="EF459" s="74"/>
    </row>
    <row r="460" spans="1:136" s="5" customFormat="1" ht="20" customHeight="1">
      <c r="A460" s="40">
        <v>50</v>
      </c>
      <c r="B460" s="41">
        <v>5025</v>
      </c>
      <c r="C460" s="41">
        <v>2025</v>
      </c>
      <c r="D460" s="41" t="s">
        <v>506</v>
      </c>
      <c r="E460" s="43">
        <v>46155</v>
      </c>
      <c r="F460" s="41" t="s">
        <v>504</v>
      </c>
      <c r="G460" s="81"/>
      <c r="H460" s="58">
        <v>45</v>
      </c>
      <c r="I460" s="58">
        <v>35</v>
      </c>
      <c r="J460" s="58">
        <v>10</v>
      </c>
      <c r="K460" s="58">
        <v>1</v>
      </c>
      <c r="L460" s="58">
        <v>80</v>
      </c>
      <c r="M460" s="58">
        <v>179</v>
      </c>
      <c r="N460" s="58">
        <v>312</v>
      </c>
      <c r="O460" s="56"/>
      <c r="P460" s="56"/>
      <c r="Q460" s="56"/>
    </row>
    <row r="461" spans="1:136" ht="20" customHeight="1">
      <c r="A461" s="40">
        <v>50</v>
      </c>
      <c r="B461" s="41">
        <v>5020</v>
      </c>
      <c r="C461" s="41">
        <v>2025</v>
      </c>
      <c r="D461" s="41" t="s">
        <v>503</v>
      </c>
      <c r="E461" s="43">
        <v>46155</v>
      </c>
      <c r="F461" s="41" t="s">
        <v>504</v>
      </c>
      <c r="G461" s="81"/>
      <c r="H461" s="58">
        <v>20</v>
      </c>
      <c r="I461" s="58">
        <v>20</v>
      </c>
      <c r="J461" s="58">
        <v>1</v>
      </c>
      <c r="K461" s="58">
        <v>30</v>
      </c>
      <c r="L461" s="58">
        <v>57</v>
      </c>
      <c r="M461" s="58">
        <v>197</v>
      </c>
      <c r="N461" s="58">
        <v>312</v>
      </c>
      <c r="S461" s="74"/>
    </row>
    <row r="462" spans="1:136" s="5" customFormat="1" ht="20" customHeight="1">
      <c r="A462" s="40">
        <v>50</v>
      </c>
      <c r="B462" s="41">
        <v>5047</v>
      </c>
      <c r="C462" s="41">
        <v>2025</v>
      </c>
      <c r="D462" s="41" t="s">
        <v>507</v>
      </c>
      <c r="E462" s="43">
        <v>46155</v>
      </c>
      <c r="F462" s="41" t="s">
        <v>504</v>
      </c>
      <c r="G462" s="81"/>
      <c r="H462" s="58">
        <v>65</v>
      </c>
      <c r="I462" s="58">
        <v>35</v>
      </c>
      <c r="J462" s="58">
        <v>2</v>
      </c>
      <c r="K462" s="58">
        <v>35</v>
      </c>
      <c r="L462" s="58">
        <v>74</v>
      </c>
      <c r="M462" s="58">
        <v>183</v>
      </c>
      <c r="N462" s="58">
        <v>311</v>
      </c>
      <c r="O462" s="56"/>
      <c r="P462" s="56"/>
      <c r="Q462" s="56"/>
    </row>
    <row r="463" spans="1:136" s="59" customFormat="1" ht="20" customHeight="1">
      <c r="A463" s="45">
        <f>COUNT(A454:A462)</f>
        <v>9</v>
      </c>
      <c r="B463" s="46" t="s">
        <v>27</v>
      </c>
      <c r="C463" s="46"/>
      <c r="D463" s="47"/>
      <c r="E463" s="48"/>
      <c r="F463" s="47"/>
      <c r="G463" s="48"/>
      <c r="H463" s="49"/>
      <c r="I463" s="50"/>
      <c r="J463" s="49"/>
      <c r="K463" s="51"/>
      <c r="L463" s="51"/>
      <c r="M463" s="52" t="s">
        <v>28</v>
      </c>
      <c r="N463" s="53">
        <f>AVERAGE(N454:N462)</f>
        <v>335.77777777777777</v>
      </c>
      <c r="O463" s="65"/>
      <c r="P463" s="63"/>
      <c r="Q463" s="63"/>
      <c r="R463" s="63"/>
      <c r="S463" s="63"/>
    </row>
    <row r="464" spans="1:136" s="5" customFormat="1" ht="20" customHeight="1">
      <c r="A464" s="82"/>
      <c r="B464" s="67"/>
      <c r="C464" s="67"/>
      <c r="D464" s="68"/>
      <c r="E464" s="69"/>
      <c r="F464" s="68"/>
      <c r="G464" s="69"/>
      <c r="H464" s="70"/>
      <c r="I464" s="71"/>
      <c r="J464" s="70"/>
      <c r="K464" s="71"/>
      <c r="L464" s="71"/>
      <c r="M464" s="71"/>
      <c r="N464" s="71"/>
      <c r="O464" s="72"/>
      <c r="P464" s="56"/>
      <c r="Q464" s="56"/>
      <c r="R464" s="56"/>
      <c r="S464" s="56"/>
    </row>
    <row r="465" spans="1:136" s="73" customFormat="1" ht="20" customHeight="1">
      <c r="A465" s="40">
        <v>51</v>
      </c>
      <c r="B465" s="41">
        <v>5043</v>
      </c>
      <c r="C465" s="41">
        <v>2025</v>
      </c>
      <c r="D465" s="41" t="s">
        <v>508</v>
      </c>
      <c r="E465" s="43">
        <v>46155</v>
      </c>
      <c r="F465" s="41" t="s">
        <v>504</v>
      </c>
      <c r="G465" s="81"/>
      <c r="H465" s="58">
        <v>80</v>
      </c>
      <c r="I465" s="58">
        <v>50</v>
      </c>
      <c r="J465" s="58">
        <v>1</v>
      </c>
      <c r="K465" s="58">
        <v>50</v>
      </c>
      <c r="L465" s="58">
        <v>59</v>
      </c>
      <c r="M465" s="58">
        <v>184</v>
      </c>
      <c r="N465" s="58">
        <v>298</v>
      </c>
      <c r="S465" s="74"/>
      <c r="T465" s="74"/>
      <c r="U465" s="74"/>
      <c r="V465" s="74"/>
      <c r="W465" s="74"/>
      <c r="X465" s="74"/>
      <c r="Y465" s="74"/>
      <c r="Z465" s="74"/>
      <c r="AA465" s="74"/>
      <c r="AB465" s="74"/>
      <c r="AC465" s="74"/>
      <c r="AD465" s="74"/>
      <c r="AE465" s="74"/>
      <c r="AF465" s="74"/>
      <c r="AG465" s="74"/>
      <c r="AH465" s="74"/>
      <c r="AI465" s="74"/>
      <c r="AJ465" s="74"/>
      <c r="AK465" s="74"/>
      <c r="AL465" s="74"/>
      <c r="AM465" s="74"/>
      <c r="AN465" s="74"/>
      <c r="AO465" s="74"/>
      <c r="AP465" s="74"/>
      <c r="AQ465" s="74"/>
      <c r="AR465" s="74"/>
      <c r="AS465" s="74"/>
      <c r="AT465" s="74"/>
      <c r="AU465" s="74"/>
      <c r="AV465" s="74"/>
      <c r="AW465" s="74"/>
      <c r="AX465" s="74"/>
      <c r="AY465" s="74"/>
      <c r="AZ465" s="74"/>
      <c r="BA465" s="74"/>
      <c r="BB465" s="74"/>
      <c r="BC465" s="74"/>
      <c r="BD465" s="74"/>
      <c r="BE465" s="74"/>
      <c r="BF465" s="74"/>
      <c r="BG465" s="74"/>
      <c r="BH465" s="74"/>
      <c r="BI465" s="74"/>
      <c r="BJ465" s="74"/>
      <c r="BK465" s="74"/>
      <c r="BL465" s="74"/>
      <c r="BM465" s="74"/>
      <c r="BN465" s="74"/>
      <c r="BO465" s="74"/>
      <c r="BP465" s="74"/>
      <c r="BQ465" s="74"/>
      <c r="BR465" s="74"/>
      <c r="BS465" s="74"/>
      <c r="BT465" s="74"/>
      <c r="BU465" s="74"/>
      <c r="BV465" s="74"/>
      <c r="BW465" s="74"/>
      <c r="BX465" s="74"/>
      <c r="BY465" s="74"/>
      <c r="BZ465" s="74"/>
      <c r="CA465" s="74"/>
      <c r="CB465" s="74"/>
      <c r="CC465" s="74"/>
      <c r="CD465" s="74"/>
      <c r="CE465" s="74"/>
      <c r="CF465" s="74"/>
      <c r="CG465" s="74"/>
      <c r="CH465" s="74"/>
      <c r="CI465" s="74"/>
      <c r="CJ465" s="74"/>
      <c r="CK465" s="74"/>
      <c r="CL465" s="74"/>
      <c r="CM465" s="74"/>
      <c r="CN465" s="74"/>
      <c r="CO465" s="74"/>
      <c r="CP465" s="74"/>
      <c r="CQ465" s="74"/>
      <c r="CR465" s="74"/>
      <c r="CS465" s="74"/>
      <c r="CT465" s="74"/>
      <c r="CU465" s="74"/>
      <c r="CV465" s="74"/>
      <c r="CW465" s="74"/>
      <c r="CX465" s="74"/>
      <c r="CY465" s="74"/>
      <c r="CZ465" s="74"/>
      <c r="DA465" s="74"/>
      <c r="DB465" s="74"/>
      <c r="DC465" s="74"/>
      <c r="DD465" s="74"/>
      <c r="DE465" s="74"/>
      <c r="DF465" s="74"/>
      <c r="DG465" s="74"/>
      <c r="DH465" s="74"/>
      <c r="DI465" s="74"/>
      <c r="DJ465" s="74"/>
      <c r="DK465" s="74"/>
      <c r="DL465" s="74"/>
      <c r="DM465" s="74"/>
      <c r="DN465" s="74"/>
      <c r="DO465" s="74"/>
      <c r="DP465" s="74"/>
      <c r="DQ465" s="74"/>
      <c r="DR465" s="74"/>
      <c r="DS465" s="74"/>
      <c r="DT465" s="74"/>
      <c r="DU465" s="74"/>
      <c r="DV465" s="74"/>
      <c r="DW465" s="74"/>
      <c r="DX465" s="74"/>
      <c r="DY465" s="74"/>
      <c r="DZ465" s="74"/>
      <c r="EA465" s="74"/>
      <c r="EB465" s="74"/>
      <c r="EC465" s="74"/>
      <c r="ED465" s="74"/>
      <c r="EE465" s="74"/>
      <c r="EF465" s="74"/>
    </row>
    <row r="466" spans="1:136" s="73" customFormat="1" ht="20" customHeight="1">
      <c r="A466" s="40">
        <v>51</v>
      </c>
      <c r="B466" s="41">
        <v>5040</v>
      </c>
      <c r="C466" s="41">
        <v>2025</v>
      </c>
      <c r="D466" s="41" t="s">
        <v>506</v>
      </c>
      <c r="E466" s="43">
        <v>46155</v>
      </c>
      <c r="F466" s="41" t="s">
        <v>504</v>
      </c>
      <c r="G466" s="81"/>
      <c r="H466" s="58">
        <v>35</v>
      </c>
      <c r="I466" s="58">
        <v>25</v>
      </c>
      <c r="J466" s="58">
        <v>10</v>
      </c>
      <c r="K466" s="58">
        <v>3</v>
      </c>
      <c r="L466" s="58">
        <v>56</v>
      </c>
      <c r="M466" s="58">
        <v>178</v>
      </c>
      <c r="N466" s="58">
        <v>287</v>
      </c>
      <c r="S466" s="74"/>
      <c r="T466" s="74"/>
      <c r="U466" s="74"/>
      <c r="V466" s="74"/>
      <c r="W466" s="74"/>
      <c r="X466" s="74"/>
      <c r="Y466" s="74"/>
      <c r="Z466" s="74"/>
      <c r="AA466" s="74"/>
      <c r="AB466" s="74"/>
      <c r="AC466" s="74"/>
      <c r="AD466" s="74"/>
      <c r="AE466" s="74"/>
      <c r="AF466" s="74"/>
      <c r="AG466" s="74"/>
      <c r="AH466" s="74"/>
      <c r="AI466" s="74"/>
      <c r="AJ466" s="74"/>
      <c r="AK466" s="74"/>
      <c r="AL466" s="74"/>
      <c r="AM466" s="74"/>
      <c r="AN466" s="74"/>
      <c r="AO466" s="74"/>
      <c r="AP466" s="74"/>
      <c r="AQ466" s="74"/>
      <c r="AR466" s="74"/>
      <c r="AS466" s="74"/>
      <c r="AT466" s="74"/>
      <c r="AU466" s="74"/>
      <c r="AV466" s="74"/>
      <c r="AW466" s="74"/>
      <c r="AX466" s="74"/>
      <c r="AY466" s="74"/>
      <c r="AZ466" s="74"/>
      <c r="BA466" s="74"/>
      <c r="BB466" s="74"/>
      <c r="BC466" s="74"/>
      <c r="BD466" s="74"/>
      <c r="BE466" s="74"/>
      <c r="BF466" s="74"/>
      <c r="BG466" s="74"/>
      <c r="BH466" s="74"/>
      <c r="BI466" s="74"/>
      <c r="BJ466" s="74"/>
      <c r="BK466" s="74"/>
      <c r="BL466" s="74"/>
      <c r="BM466" s="74"/>
      <c r="BN466" s="74"/>
      <c r="BO466" s="74"/>
      <c r="BP466" s="74"/>
      <c r="BQ466" s="74"/>
      <c r="BR466" s="74"/>
      <c r="BS466" s="74"/>
      <c r="BT466" s="74"/>
      <c r="BU466" s="74"/>
      <c r="BV466" s="74"/>
      <c r="BW466" s="74"/>
      <c r="BX466" s="74"/>
      <c r="BY466" s="74"/>
      <c r="BZ466" s="74"/>
      <c r="CA466" s="74"/>
      <c r="CB466" s="74"/>
      <c r="CC466" s="74"/>
      <c r="CD466" s="74"/>
      <c r="CE466" s="74"/>
      <c r="CF466" s="74"/>
      <c r="CG466" s="74"/>
      <c r="CH466" s="74"/>
      <c r="CI466" s="74"/>
      <c r="CJ466" s="74"/>
      <c r="CK466" s="74"/>
      <c r="CL466" s="74"/>
      <c r="CM466" s="74"/>
      <c r="CN466" s="74"/>
      <c r="CO466" s="74"/>
      <c r="CP466" s="74"/>
      <c r="CQ466" s="74"/>
      <c r="CR466" s="74"/>
      <c r="CS466" s="74"/>
      <c r="CT466" s="74"/>
      <c r="CU466" s="74"/>
      <c r="CV466" s="74"/>
      <c r="CW466" s="74"/>
      <c r="CX466" s="74"/>
      <c r="CY466" s="74"/>
      <c r="CZ466" s="74"/>
      <c r="DA466" s="74"/>
      <c r="DB466" s="74"/>
      <c r="DC466" s="74"/>
      <c r="DD466" s="74"/>
      <c r="DE466" s="74"/>
      <c r="DF466" s="74"/>
      <c r="DG466" s="74"/>
      <c r="DH466" s="74"/>
      <c r="DI466" s="74"/>
      <c r="DJ466" s="74"/>
      <c r="DK466" s="74"/>
      <c r="DL466" s="74"/>
      <c r="DM466" s="74"/>
      <c r="DN466" s="74"/>
      <c r="DO466" s="74"/>
      <c r="DP466" s="74"/>
      <c r="DQ466" s="74"/>
      <c r="DR466" s="74"/>
      <c r="DS466" s="74"/>
      <c r="DT466" s="74"/>
      <c r="DU466" s="74"/>
      <c r="DV466" s="74"/>
      <c r="DW466" s="74"/>
      <c r="DX466" s="74"/>
      <c r="DY466" s="74"/>
      <c r="DZ466" s="74"/>
      <c r="EA466" s="74"/>
      <c r="EB466" s="74"/>
      <c r="EC466" s="74"/>
      <c r="ED466" s="74"/>
      <c r="EE466" s="74"/>
      <c r="EF466" s="74"/>
    </row>
    <row r="467" spans="1:136" s="73" customFormat="1" ht="20" customHeight="1">
      <c r="A467" s="40">
        <v>51</v>
      </c>
      <c r="B467" s="41">
        <v>5015</v>
      </c>
      <c r="C467" s="41">
        <v>2025</v>
      </c>
      <c r="D467" s="41" t="s">
        <v>18</v>
      </c>
      <c r="E467" s="43">
        <v>46155</v>
      </c>
      <c r="F467" s="41" t="s">
        <v>504</v>
      </c>
      <c r="G467" s="81"/>
      <c r="H467" s="58">
        <v>30</v>
      </c>
      <c r="I467" s="58">
        <v>30</v>
      </c>
      <c r="J467" s="58">
        <v>15</v>
      </c>
      <c r="K467" s="58">
        <v>35</v>
      </c>
      <c r="L467" s="58">
        <v>52</v>
      </c>
      <c r="M467" s="58">
        <v>163</v>
      </c>
      <c r="N467" s="58">
        <v>263</v>
      </c>
      <c r="S467" s="74"/>
      <c r="T467" s="74"/>
      <c r="U467" s="74"/>
      <c r="V467" s="74"/>
      <c r="W467" s="74"/>
      <c r="X467" s="74"/>
      <c r="Y467" s="74"/>
      <c r="Z467" s="74"/>
      <c r="AA467" s="74"/>
      <c r="AB467" s="74"/>
      <c r="AC467" s="74"/>
      <c r="AD467" s="74"/>
      <c r="AE467" s="74"/>
      <c r="AF467" s="74"/>
      <c r="AG467" s="74"/>
      <c r="AH467" s="74"/>
      <c r="AI467" s="74"/>
      <c r="AJ467" s="74"/>
      <c r="AK467" s="74"/>
      <c r="AL467" s="74"/>
      <c r="AM467" s="74"/>
      <c r="AN467" s="74"/>
      <c r="AO467" s="74"/>
      <c r="AP467" s="74"/>
      <c r="AQ467" s="74"/>
      <c r="AR467" s="74"/>
      <c r="AS467" s="74"/>
      <c r="AT467" s="74"/>
      <c r="AU467" s="74"/>
      <c r="AV467" s="74"/>
      <c r="AW467" s="74"/>
      <c r="AX467" s="74"/>
      <c r="AY467" s="74"/>
      <c r="AZ467" s="74"/>
      <c r="BA467" s="74"/>
      <c r="BB467" s="74"/>
      <c r="BC467" s="74"/>
      <c r="BD467" s="74"/>
      <c r="BE467" s="74"/>
      <c r="BF467" s="74"/>
      <c r="BG467" s="74"/>
      <c r="BH467" s="74"/>
      <c r="BI467" s="74"/>
      <c r="BJ467" s="74"/>
      <c r="BK467" s="74"/>
      <c r="BL467" s="74"/>
      <c r="BM467" s="74"/>
      <c r="BN467" s="74"/>
      <c r="BO467" s="74"/>
      <c r="BP467" s="74"/>
      <c r="BQ467" s="74"/>
      <c r="BR467" s="74"/>
      <c r="BS467" s="74"/>
      <c r="BT467" s="74"/>
      <c r="BU467" s="74"/>
      <c r="BV467" s="74"/>
      <c r="BW467" s="74"/>
      <c r="BX467" s="74"/>
      <c r="BY467" s="74"/>
      <c r="BZ467" s="74"/>
      <c r="CA467" s="74"/>
      <c r="CB467" s="74"/>
      <c r="CC467" s="74"/>
      <c r="CD467" s="74"/>
      <c r="CE467" s="74"/>
      <c r="CF467" s="74"/>
      <c r="CG467" s="74"/>
      <c r="CH467" s="74"/>
      <c r="CI467" s="74"/>
      <c r="CJ467" s="74"/>
      <c r="CK467" s="74"/>
      <c r="CL467" s="74"/>
      <c r="CM467" s="74"/>
      <c r="CN467" s="74"/>
      <c r="CO467" s="74"/>
      <c r="CP467" s="74"/>
      <c r="CQ467" s="74"/>
      <c r="CR467" s="74"/>
      <c r="CS467" s="74"/>
      <c r="CT467" s="74"/>
      <c r="CU467" s="74"/>
      <c r="CV467" s="74"/>
      <c r="CW467" s="74"/>
      <c r="CX467" s="74"/>
      <c r="CY467" s="74"/>
      <c r="CZ467" s="74"/>
      <c r="DA467" s="74"/>
      <c r="DB467" s="74"/>
      <c r="DC467" s="74"/>
      <c r="DD467" s="74"/>
      <c r="DE467" s="74"/>
      <c r="DF467" s="74"/>
      <c r="DG467" s="74"/>
      <c r="DH467" s="74"/>
      <c r="DI467" s="74"/>
      <c r="DJ467" s="74"/>
      <c r="DK467" s="74"/>
      <c r="DL467" s="74"/>
      <c r="DM467" s="74"/>
      <c r="DN467" s="74"/>
      <c r="DO467" s="74"/>
      <c r="DP467" s="74"/>
      <c r="DQ467" s="74"/>
      <c r="DR467" s="74"/>
      <c r="DS467" s="74"/>
      <c r="DT467" s="74"/>
      <c r="DU467" s="74"/>
      <c r="DV467" s="74"/>
      <c r="DW467" s="74"/>
      <c r="DX467" s="74"/>
      <c r="DY467" s="74"/>
      <c r="DZ467" s="74"/>
      <c r="EA467" s="74"/>
      <c r="EB467" s="74"/>
      <c r="EC467" s="74"/>
      <c r="ED467" s="74"/>
      <c r="EE467" s="74"/>
      <c r="EF467" s="74"/>
    </row>
    <row r="468" spans="1:136" s="73" customFormat="1" ht="20" customHeight="1">
      <c r="A468" s="40">
        <v>51</v>
      </c>
      <c r="B468" s="41">
        <v>5037</v>
      </c>
      <c r="C468" s="41">
        <v>2025</v>
      </c>
      <c r="D468" s="41"/>
      <c r="E468" s="43">
        <v>46155</v>
      </c>
      <c r="F468" s="41" t="s">
        <v>504</v>
      </c>
      <c r="G468" s="81"/>
      <c r="H468" s="58">
        <v>70</v>
      </c>
      <c r="I468" s="58">
        <v>85</v>
      </c>
      <c r="J468" s="58">
        <v>15</v>
      </c>
      <c r="K468" s="58">
        <v>50</v>
      </c>
      <c r="L468" s="58">
        <v>101</v>
      </c>
      <c r="M468" s="58">
        <v>123</v>
      </c>
      <c r="N468" s="58">
        <v>260</v>
      </c>
      <c r="S468" s="74"/>
      <c r="T468" s="74"/>
      <c r="U468" s="74"/>
      <c r="V468" s="74"/>
      <c r="W468" s="74"/>
      <c r="X468" s="74"/>
      <c r="Y468" s="74"/>
      <c r="Z468" s="74"/>
      <c r="AA468" s="74"/>
      <c r="AB468" s="74"/>
      <c r="AC468" s="74"/>
      <c r="AD468" s="74"/>
      <c r="AE468" s="74"/>
      <c r="AF468" s="74"/>
      <c r="AG468" s="74"/>
      <c r="AH468" s="74"/>
      <c r="AI468" s="74"/>
      <c r="AJ468" s="74"/>
      <c r="AK468" s="74"/>
      <c r="AL468" s="74"/>
      <c r="AM468" s="74"/>
      <c r="AN468" s="74"/>
      <c r="AO468" s="74"/>
      <c r="AP468" s="74"/>
      <c r="AQ468" s="74"/>
      <c r="AR468" s="74"/>
      <c r="AS468" s="74"/>
      <c r="AT468" s="74"/>
      <c r="AU468" s="74"/>
      <c r="AV468" s="74"/>
      <c r="AW468" s="74"/>
      <c r="AX468" s="74"/>
      <c r="AY468" s="74"/>
      <c r="AZ468" s="74"/>
      <c r="BA468" s="74"/>
      <c r="BB468" s="74"/>
      <c r="BC468" s="74"/>
      <c r="BD468" s="74"/>
      <c r="BE468" s="74"/>
      <c r="BF468" s="74"/>
      <c r="BG468" s="74"/>
      <c r="BH468" s="74"/>
      <c r="BI468" s="74"/>
      <c r="BJ468" s="74"/>
      <c r="BK468" s="74"/>
      <c r="BL468" s="74"/>
      <c r="BM468" s="74"/>
      <c r="BN468" s="74"/>
      <c r="BO468" s="74"/>
      <c r="BP468" s="74"/>
      <c r="BQ468" s="74"/>
      <c r="BR468" s="74"/>
      <c r="BS468" s="74"/>
      <c r="BT468" s="74"/>
      <c r="BU468" s="74"/>
      <c r="BV468" s="74"/>
      <c r="BW468" s="74"/>
      <c r="BX468" s="74"/>
      <c r="BY468" s="74"/>
      <c r="BZ468" s="74"/>
      <c r="CA468" s="74"/>
      <c r="CB468" s="74"/>
      <c r="CC468" s="74"/>
      <c r="CD468" s="74"/>
      <c r="CE468" s="74"/>
      <c r="CF468" s="74"/>
      <c r="CG468" s="74"/>
      <c r="CH468" s="74"/>
      <c r="CI468" s="74"/>
      <c r="CJ468" s="74"/>
      <c r="CK468" s="74"/>
      <c r="CL468" s="74"/>
      <c r="CM468" s="74"/>
      <c r="CN468" s="74"/>
      <c r="CO468" s="74"/>
      <c r="CP468" s="74"/>
      <c r="CQ468" s="74"/>
      <c r="CR468" s="74"/>
      <c r="CS468" s="74"/>
      <c r="CT468" s="74"/>
      <c r="CU468" s="74"/>
      <c r="CV468" s="74"/>
      <c r="CW468" s="74"/>
      <c r="CX468" s="74"/>
      <c r="CY468" s="74"/>
      <c r="CZ468" s="74"/>
      <c r="DA468" s="74"/>
      <c r="DB468" s="74"/>
      <c r="DC468" s="74"/>
      <c r="DD468" s="74"/>
      <c r="DE468" s="74"/>
      <c r="DF468" s="74"/>
      <c r="DG468" s="74"/>
      <c r="DH468" s="74"/>
      <c r="DI468" s="74"/>
      <c r="DJ468" s="74"/>
      <c r="DK468" s="74"/>
      <c r="DL468" s="74"/>
      <c r="DM468" s="74"/>
      <c r="DN468" s="74"/>
      <c r="DO468" s="74"/>
      <c r="DP468" s="74"/>
      <c r="DQ468" s="74"/>
      <c r="DR468" s="74"/>
      <c r="DS468" s="74"/>
      <c r="DT468" s="74"/>
      <c r="DU468" s="74"/>
      <c r="DV468" s="74"/>
      <c r="DW468" s="74"/>
      <c r="DX468" s="74"/>
      <c r="DY468" s="74"/>
      <c r="DZ468" s="74"/>
      <c r="EA468" s="74"/>
      <c r="EB468" s="74"/>
      <c r="EC468" s="74"/>
      <c r="ED468" s="74"/>
      <c r="EE468" s="74"/>
      <c r="EF468" s="74"/>
    </row>
    <row r="469" spans="1:136" s="73" customFormat="1" ht="20" customHeight="1">
      <c r="A469" s="40">
        <v>51</v>
      </c>
      <c r="B469" s="41">
        <v>5086</v>
      </c>
      <c r="C469" s="41">
        <v>2025</v>
      </c>
      <c r="D469" s="41" t="s">
        <v>508</v>
      </c>
      <c r="E469" s="43">
        <v>46155</v>
      </c>
      <c r="F469" s="41" t="s">
        <v>504</v>
      </c>
      <c r="G469" s="81"/>
      <c r="H469" s="58">
        <v>95</v>
      </c>
      <c r="I469" s="58">
        <v>95</v>
      </c>
      <c r="J469" s="58">
        <v>2</v>
      </c>
      <c r="K469" s="58">
        <v>55</v>
      </c>
      <c r="L469" s="58">
        <v>50</v>
      </c>
      <c r="M469" s="58">
        <v>150</v>
      </c>
      <c r="N469" s="58">
        <v>245</v>
      </c>
      <c r="S469" s="74"/>
      <c r="T469" s="74"/>
      <c r="U469" s="74"/>
      <c r="V469" s="74"/>
      <c r="W469" s="74"/>
      <c r="X469" s="74"/>
      <c r="Y469" s="74"/>
      <c r="Z469" s="74"/>
      <c r="AA469" s="74"/>
      <c r="AB469" s="74"/>
      <c r="AC469" s="74"/>
      <c r="AD469" s="74"/>
      <c r="AE469" s="74"/>
      <c r="AF469" s="74"/>
      <c r="AG469" s="74"/>
      <c r="AH469" s="74"/>
      <c r="AI469" s="74"/>
      <c r="AJ469" s="74"/>
      <c r="AK469" s="74"/>
      <c r="AL469" s="74"/>
      <c r="AM469" s="74"/>
      <c r="AN469" s="74"/>
      <c r="AO469" s="74"/>
      <c r="AP469" s="74"/>
      <c r="AQ469" s="74"/>
      <c r="AR469" s="74"/>
      <c r="AS469" s="74"/>
      <c r="AT469" s="74"/>
      <c r="AU469" s="74"/>
      <c r="AV469" s="74"/>
      <c r="AW469" s="74"/>
      <c r="AX469" s="74"/>
      <c r="AY469" s="74"/>
      <c r="AZ469" s="74"/>
      <c r="BA469" s="74"/>
      <c r="BB469" s="74"/>
      <c r="BC469" s="74"/>
      <c r="BD469" s="74"/>
      <c r="BE469" s="74"/>
      <c r="BF469" s="74"/>
      <c r="BG469" s="74"/>
      <c r="BH469" s="74"/>
      <c r="BI469" s="74"/>
      <c r="BJ469" s="74"/>
      <c r="BK469" s="74"/>
      <c r="BL469" s="74"/>
      <c r="BM469" s="74"/>
      <c r="BN469" s="74"/>
      <c r="BO469" s="74"/>
      <c r="BP469" s="74"/>
      <c r="BQ469" s="74"/>
      <c r="BR469" s="74"/>
      <c r="BS469" s="74"/>
      <c r="BT469" s="74"/>
      <c r="BU469" s="74"/>
      <c r="BV469" s="74"/>
      <c r="BW469" s="74"/>
      <c r="BX469" s="74"/>
      <c r="BY469" s="74"/>
      <c r="BZ469" s="74"/>
      <c r="CA469" s="74"/>
      <c r="CB469" s="74"/>
      <c r="CC469" s="74"/>
      <c r="CD469" s="74"/>
      <c r="CE469" s="74"/>
      <c r="CF469" s="74"/>
      <c r="CG469" s="74"/>
      <c r="CH469" s="74"/>
      <c r="CI469" s="74"/>
      <c r="CJ469" s="74"/>
      <c r="CK469" s="74"/>
      <c r="CL469" s="74"/>
      <c r="CM469" s="74"/>
      <c r="CN469" s="74"/>
      <c r="CO469" s="74"/>
      <c r="CP469" s="74"/>
      <c r="CQ469" s="74"/>
      <c r="CR469" s="74"/>
      <c r="CS469" s="74"/>
      <c r="CT469" s="74"/>
      <c r="CU469" s="74"/>
      <c r="CV469" s="74"/>
      <c r="CW469" s="74"/>
      <c r="CX469" s="74"/>
      <c r="CY469" s="74"/>
      <c r="CZ469" s="74"/>
      <c r="DA469" s="74"/>
      <c r="DB469" s="74"/>
      <c r="DC469" s="74"/>
      <c r="DD469" s="74"/>
      <c r="DE469" s="74"/>
      <c r="DF469" s="74"/>
      <c r="DG469" s="74"/>
      <c r="DH469" s="74"/>
      <c r="DI469" s="74"/>
      <c r="DJ469" s="74"/>
      <c r="DK469" s="74"/>
      <c r="DL469" s="74"/>
      <c r="DM469" s="74"/>
      <c r="DN469" s="74"/>
      <c r="DO469" s="74"/>
      <c r="DP469" s="74"/>
      <c r="DQ469" s="74"/>
      <c r="DR469" s="74"/>
      <c r="DS469" s="74"/>
      <c r="DT469" s="74"/>
      <c r="DU469" s="74"/>
      <c r="DV469" s="74"/>
      <c r="DW469" s="74"/>
      <c r="DX469" s="74"/>
      <c r="DY469" s="74"/>
      <c r="DZ469" s="74"/>
      <c r="EA469" s="74"/>
      <c r="EB469" s="74"/>
      <c r="EC469" s="74"/>
      <c r="ED469" s="74"/>
      <c r="EE469" s="74"/>
      <c r="EF469" s="74"/>
    </row>
    <row r="470" spans="1:136" s="73" customFormat="1" ht="20" customHeight="1">
      <c r="A470" s="40">
        <v>51</v>
      </c>
      <c r="B470" s="41">
        <v>5087</v>
      </c>
      <c r="C470" s="41">
        <v>2025</v>
      </c>
      <c r="D470" s="41" t="s">
        <v>508</v>
      </c>
      <c r="E470" s="43">
        <v>46155</v>
      </c>
      <c r="F470" s="41" t="s">
        <v>504</v>
      </c>
      <c r="G470" s="81"/>
      <c r="H470" s="58">
        <v>85</v>
      </c>
      <c r="I470" s="58">
        <v>85</v>
      </c>
      <c r="J470" s="58">
        <v>25</v>
      </c>
      <c r="K470" s="58">
        <v>40</v>
      </c>
      <c r="L470" s="58">
        <v>68</v>
      </c>
      <c r="M470" s="58">
        <v>121</v>
      </c>
      <c r="N470" s="58">
        <v>225</v>
      </c>
      <c r="S470" s="74"/>
      <c r="T470" s="74"/>
      <c r="U470" s="74"/>
      <c r="V470" s="74"/>
      <c r="W470" s="74"/>
      <c r="X470" s="74"/>
      <c r="Y470" s="74"/>
      <c r="Z470" s="74"/>
      <c r="AA470" s="74"/>
      <c r="AB470" s="74"/>
      <c r="AC470" s="74"/>
      <c r="AD470" s="74"/>
      <c r="AE470" s="74"/>
      <c r="AF470" s="74"/>
      <c r="AG470" s="74"/>
      <c r="AH470" s="74"/>
      <c r="AI470" s="74"/>
      <c r="AJ470" s="74"/>
      <c r="AK470" s="74"/>
      <c r="AL470" s="74"/>
      <c r="AM470" s="74"/>
      <c r="AN470" s="74"/>
      <c r="AO470" s="74"/>
      <c r="AP470" s="74"/>
      <c r="AQ470" s="74"/>
      <c r="AR470" s="74"/>
      <c r="AS470" s="74"/>
      <c r="AT470" s="74"/>
      <c r="AU470" s="74"/>
      <c r="AV470" s="74"/>
      <c r="AW470" s="74"/>
      <c r="AX470" s="74"/>
      <c r="AY470" s="74"/>
      <c r="AZ470" s="74"/>
      <c r="BA470" s="74"/>
      <c r="BB470" s="74"/>
      <c r="BC470" s="74"/>
      <c r="BD470" s="74"/>
      <c r="BE470" s="74"/>
      <c r="BF470" s="74"/>
      <c r="BG470" s="74"/>
      <c r="BH470" s="74"/>
      <c r="BI470" s="74"/>
      <c r="BJ470" s="74"/>
      <c r="BK470" s="74"/>
      <c r="BL470" s="74"/>
      <c r="BM470" s="74"/>
      <c r="BN470" s="74"/>
      <c r="BO470" s="74"/>
      <c r="BP470" s="74"/>
      <c r="BQ470" s="74"/>
      <c r="BR470" s="74"/>
      <c r="BS470" s="74"/>
      <c r="BT470" s="74"/>
      <c r="BU470" s="74"/>
      <c r="BV470" s="74"/>
      <c r="BW470" s="74"/>
      <c r="BX470" s="74"/>
      <c r="BY470" s="74"/>
      <c r="BZ470" s="74"/>
      <c r="CA470" s="74"/>
      <c r="CB470" s="74"/>
      <c r="CC470" s="74"/>
      <c r="CD470" s="74"/>
      <c r="CE470" s="74"/>
      <c r="CF470" s="74"/>
      <c r="CG470" s="74"/>
      <c r="CH470" s="74"/>
      <c r="CI470" s="74"/>
      <c r="CJ470" s="74"/>
      <c r="CK470" s="74"/>
      <c r="CL470" s="74"/>
      <c r="CM470" s="74"/>
      <c r="CN470" s="74"/>
      <c r="CO470" s="74"/>
      <c r="CP470" s="74"/>
      <c r="CQ470" s="74"/>
      <c r="CR470" s="74"/>
      <c r="CS470" s="74"/>
      <c r="CT470" s="74"/>
      <c r="CU470" s="74"/>
      <c r="CV470" s="74"/>
      <c r="CW470" s="74"/>
      <c r="CX470" s="74"/>
      <c r="CY470" s="74"/>
      <c r="CZ470" s="74"/>
      <c r="DA470" s="74"/>
      <c r="DB470" s="74"/>
      <c r="DC470" s="74"/>
      <c r="DD470" s="74"/>
      <c r="DE470" s="74"/>
      <c r="DF470" s="74"/>
      <c r="DG470" s="74"/>
      <c r="DH470" s="74"/>
      <c r="DI470" s="74"/>
      <c r="DJ470" s="74"/>
      <c r="DK470" s="74"/>
      <c r="DL470" s="74"/>
      <c r="DM470" s="74"/>
      <c r="DN470" s="74"/>
      <c r="DO470" s="74"/>
      <c r="DP470" s="74"/>
      <c r="DQ470" s="74"/>
      <c r="DR470" s="74"/>
      <c r="DS470" s="74"/>
      <c r="DT470" s="74"/>
      <c r="DU470" s="74"/>
      <c r="DV470" s="74"/>
      <c r="DW470" s="74"/>
      <c r="DX470" s="74"/>
      <c r="DY470" s="74"/>
      <c r="DZ470" s="74"/>
      <c r="EA470" s="74"/>
      <c r="EB470" s="74"/>
      <c r="EC470" s="74"/>
      <c r="ED470" s="74"/>
      <c r="EE470" s="74"/>
      <c r="EF470" s="74"/>
    </row>
    <row r="471" spans="1:136" s="73" customFormat="1" ht="20" customHeight="1">
      <c r="A471" s="40">
        <v>51</v>
      </c>
      <c r="B471" s="41">
        <v>5032</v>
      </c>
      <c r="C471" s="41">
        <v>2025</v>
      </c>
      <c r="D471" s="41" t="s">
        <v>508</v>
      </c>
      <c r="E471" s="43">
        <v>46155</v>
      </c>
      <c r="F471" s="41" t="s">
        <v>504</v>
      </c>
      <c r="G471" s="81"/>
      <c r="H471" s="58">
        <v>95</v>
      </c>
      <c r="I471" s="58">
        <v>90</v>
      </c>
      <c r="J471" s="58">
        <v>10</v>
      </c>
      <c r="K471" s="58">
        <v>75</v>
      </c>
      <c r="L471" s="58">
        <v>27</v>
      </c>
      <c r="M471" s="58">
        <v>133</v>
      </c>
      <c r="N471" s="58">
        <v>199</v>
      </c>
      <c r="S471" s="74"/>
      <c r="T471" s="74"/>
      <c r="U471" s="74"/>
      <c r="V471" s="74"/>
      <c r="W471" s="74"/>
      <c r="X471" s="74"/>
      <c r="Y471" s="74"/>
      <c r="Z471" s="74"/>
      <c r="AA471" s="74"/>
      <c r="AB471" s="74"/>
      <c r="AC471" s="74"/>
      <c r="AD471" s="74"/>
      <c r="AE471" s="74"/>
      <c r="AF471" s="74"/>
      <c r="AG471" s="74"/>
      <c r="AH471" s="74"/>
      <c r="AI471" s="74"/>
      <c r="AJ471" s="74"/>
      <c r="AK471" s="74"/>
      <c r="AL471" s="74"/>
      <c r="AM471" s="74"/>
      <c r="AN471" s="74"/>
      <c r="AO471" s="74"/>
      <c r="AP471" s="74"/>
      <c r="AQ471" s="74"/>
      <c r="AR471" s="74"/>
      <c r="AS471" s="74"/>
      <c r="AT471" s="74"/>
      <c r="AU471" s="74"/>
      <c r="AV471" s="74"/>
      <c r="AW471" s="74"/>
      <c r="AX471" s="74"/>
      <c r="AY471" s="74"/>
      <c r="AZ471" s="74"/>
      <c r="BA471" s="74"/>
      <c r="BB471" s="74"/>
      <c r="BC471" s="74"/>
      <c r="BD471" s="74"/>
      <c r="BE471" s="74"/>
      <c r="BF471" s="74"/>
      <c r="BG471" s="74"/>
      <c r="BH471" s="74"/>
      <c r="BI471" s="74"/>
      <c r="BJ471" s="74"/>
      <c r="BK471" s="74"/>
      <c r="BL471" s="74"/>
      <c r="BM471" s="74"/>
      <c r="BN471" s="74"/>
      <c r="BO471" s="74"/>
      <c r="BP471" s="74"/>
      <c r="BQ471" s="74"/>
      <c r="BR471" s="74"/>
      <c r="BS471" s="74"/>
      <c r="BT471" s="74"/>
      <c r="BU471" s="74"/>
      <c r="BV471" s="74"/>
      <c r="BW471" s="74"/>
      <c r="BX471" s="74"/>
      <c r="BY471" s="74"/>
      <c r="BZ471" s="74"/>
      <c r="CA471" s="74"/>
      <c r="CB471" s="74"/>
      <c r="CC471" s="74"/>
      <c r="CD471" s="74"/>
      <c r="CE471" s="74"/>
      <c r="CF471" s="74"/>
      <c r="CG471" s="74"/>
      <c r="CH471" s="74"/>
      <c r="CI471" s="74"/>
      <c r="CJ471" s="74"/>
      <c r="CK471" s="74"/>
      <c r="CL471" s="74"/>
      <c r="CM471" s="74"/>
      <c r="CN471" s="74"/>
      <c r="CO471" s="74"/>
      <c r="CP471" s="74"/>
      <c r="CQ471" s="74"/>
      <c r="CR471" s="74"/>
      <c r="CS471" s="74"/>
      <c r="CT471" s="74"/>
      <c r="CU471" s="74"/>
      <c r="CV471" s="74"/>
      <c r="CW471" s="74"/>
      <c r="CX471" s="74"/>
      <c r="CY471" s="74"/>
      <c r="CZ471" s="74"/>
      <c r="DA471" s="74"/>
      <c r="DB471" s="74"/>
      <c r="DC471" s="74"/>
      <c r="DD471" s="74"/>
      <c r="DE471" s="74"/>
      <c r="DF471" s="74"/>
      <c r="DG471" s="74"/>
      <c r="DH471" s="74"/>
      <c r="DI471" s="74"/>
      <c r="DJ471" s="74"/>
      <c r="DK471" s="74"/>
      <c r="DL471" s="74"/>
      <c r="DM471" s="74"/>
      <c r="DN471" s="74"/>
      <c r="DO471" s="74"/>
      <c r="DP471" s="74"/>
      <c r="DQ471" s="74"/>
      <c r="DR471" s="74"/>
      <c r="DS471" s="74"/>
      <c r="DT471" s="74"/>
      <c r="DU471" s="74"/>
      <c r="DV471" s="74"/>
      <c r="DW471" s="74"/>
      <c r="DX471" s="74"/>
      <c r="DY471" s="74"/>
      <c r="DZ471" s="74"/>
      <c r="EA471" s="74"/>
      <c r="EB471" s="74"/>
      <c r="EC471" s="74"/>
      <c r="ED471" s="74"/>
      <c r="EE471" s="74"/>
      <c r="EF471" s="74"/>
    </row>
    <row r="472" spans="1:136" s="73" customFormat="1" ht="20" customHeight="1">
      <c r="A472" s="40">
        <v>51</v>
      </c>
      <c r="B472" s="41">
        <v>5080</v>
      </c>
      <c r="C472" s="41">
        <v>2025</v>
      </c>
      <c r="D472" s="41"/>
      <c r="E472" s="43">
        <v>46155</v>
      </c>
      <c r="F472" s="41" t="s">
        <v>504</v>
      </c>
      <c r="G472" s="81"/>
      <c r="H472" s="58">
        <v>30</v>
      </c>
      <c r="I472" s="58">
        <v>20</v>
      </c>
      <c r="J472" s="58">
        <v>90</v>
      </c>
      <c r="K472" s="58">
        <v>30</v>
      </c>
      <c r="L472" s="58">
        <v>36</v>
      </c>
      <c r="M472" s="58">
        <v>122</v>
      </c>
      <c r="N472" s="58">
        <v>194</v>
      </c>
      <c r="S472" s="74"/>
      <c r="T472" s="74"/>
      <c r="U472" s="74"/>
      <c r="V472" s="74"/>
      <c r="W472" s="74"/>
      <c r="X472" s="74"/>
      <c r="Y472" s="74"/>
      <c r="Z472" s="74"/>
      <c r="AA472" s="74"/>
      <c r="AB472" s="74"/>
      <c r="AC472" s="74"/>
      <c r="AD472" s="74"/>
      <c r="AE472" s="74"/>
      <c r="AF472" s="74"/>
      <c r="AG472" s="74"/>
      <c r="AH472" s="74"/>
      <c r="AI472" s="74"/>
      <c r="AJ472" s="74"/>
      <c r="AK472" s="74"/>
      <c r="AL472" s="74"/>
      <c r="AM472" s="74"/>
      <c r="AN472" s="74"/>
      <c r="AO472" s="74"/>
      <c r="AP472" s="74"/>
      <c r="AQ472" s="74"/>
      <c r="AR472" s="74"/>
      <c r="AS472" s="74"/>
      <c r="AT472" s="74"/>
      <c r="AU472" s="74"/>
      <c r="AV472" s="74"/>
      <c r="AW472" s="74"/>
      <c r="AX472" s="74"/>
      <c r="AY472" s="74"/>
      <c r="AZ472" s="74"/>
      <c r="BA472" s="74"/>
      <c r="BB472" s="74"/>
      <c r="BC472" s="74"/>
      <c r="BD472" s="74"/>
      <c r="BE472" s="74"/>
      <c r="BF472" s="74"/>
      <c r="BG472" s="74"/>
      <c r="BH472" s="74"/>
      <c r="BI472" s="74"/>
      <c r="BJ472" s="74"/>
      <c r="BK472" s="74"/>
      <c r="BL472" s="74"/>
      <c r="BM472" s="74"/>
      <c r="BN472" s="74"/>
      <c r="BO472" s="74"/>
      <c r="BP472" s="74"/>
      <c r="BQ472" s="74"/>
      <c r="BR472" s="74"/>
      <c r="BS472" s="74"/>
      <c r="BT472" s="74"/>
      <c r="BU472" s="74"/>
      <c r="BV472" s="74"/>
      <c r="BW472" s="74"/>
      <c r="BX472" s="74"/>
      <c r="BY472" s="74"/>
      <c r="BZ472" s="74"/>
      <c r="CA472" s="74"/>
      <c r="CB472" s="74"/>
      <c r="CC472" s="74"/>
      <c r="CD472" s="74"/>
      <c r="CE472" s="74"/>
      <c r="CF472" s="74"/>
      <c r="CG472" s="74"/>
      <c r="CH472" s="74"/>
      <c r="CI472" s="74"/>
      <c r="CJ472" s="74"/>
      <c r="CK472" s="74"/>
      <c r="CL472" s="74"/>
      <c r="CM472" s="74"/>
      <c r="CN472" s="74"/>
      <c r="CO472" s="74"/>
      <c r="CP472" s="74"/>
      <c r="CQ472" s="74"/>
      <c r="CR472" s="74"/>
      <c r="CS472" s="74"/>
      <c r="CT472" s="74"/>
      <c r="CU472" s="74"/>
      <c r="CV472" s="74"/>
      <c r="CW472" s="74"/>
      <c r="CX472" s="74"/>
      <c r="CY472" s="74"/>
      <c r="CZ472" s="74"/>
      <c r="DA472" s="74"/>
      <c r="DB472" s="74"/>
      <c r="DC472" s="74"/>
      <c r="DD472" s="74"/>
      <c r="DE472" s="74"/>
      <c r="DF472" s="74"/>
      <c r="DG472" s="74"/>
      <c r="DH472" s="74"/>
      <c r="DI472" s="74"/>
      <c r="DJ472" s="74"/>
      <c r="DK472" s="74"/>
      <c r="DL472" s="74"/>
      <c r="DM472" s="74"/>
      <c r="DN472" s="74"/>
      <c r="DO472" s="74"/>
      <c r="DP472" s="74"/>
      <c r="DQ472" s="74"/>
      <c r="DR472" s="74"/>
      <c r="DS472" s="74"/>
      <c r="DT472" s="74"/>
      <c r="DU472" s="74"/>
      <c r="DV472" s="74"/>
      <c r="DW472" s="74"/>
      <c r="DX472" s="74"/>
      <c r="DY472" s="74"/>
      <c r="DZ472" s="74"/>
      <c r="EA472" s="74"/>
      <c r="EB472" s="74"/>
      <c r="EC472" s="74"/>
      <c r="ED472" s="74"/>
      <c r="EE472" s="74"/>
      <c r="EF472" s="74"/>
    </row>
    <row r="473" spans="1:136" s="5" customFormat="1" ht="20" customHeight="1">
      <c r="A473" s="40">
        <v>51</v>
      </c>
      <c r="B473" s="41">
        <v>5029</v>
      </c>
      <c r="C473" s="41">
        <v>2025</v>
      </c>
      <c r="D473" s="41"/>
      <c r="E473" s="43">
        <v>46155</v>
      </c>
      <c r="F473" s="41" t="s">
        <v>504</v>
      </c>
      <c r="G473" s="81"/>
      <c r="H473" s="58">
        <v>35</v>
      </c>
      <c r="I473" s="58">
        <v>65</v>
      </c>
      <c r="J473" s="58">
        <v>50</v>
      </c>
      <c r="K473" s="58">
        <v>40</v>
      </c>
      <c r="L473" s="58">
        <v>48</v>
      </c>
      <c r="M473" s="58">
        <v>112</v>
      </c>
      <c r="N473" s="58">
        <v>193</v>
      </c>
      <c r="O473" s="56"/>
      <c r="P473" s="56"/>
      <c r="Q473" s="56"/>
    </row>
    <row r="474" spans="1:136" s="59" customFormat="1" ht="20" customHeight="1">
      <c r="A474" s="45">
        <f>COUNT(A465:A473)</f>
        <v>9</v>
      </c>
      <c r="B474" s="46" t="s">
        <v>27</v>
      </c>
      <c r="C474" s="46"/>
      <c r="D474" s="47"/>
      <c r="E474" s="48"/>
      <c r="F474" s="47"/>
      <c r="G474" s="48"/>
      <c r="H474" s="49"/>
      <c r="I474" s="50"/>
      <c r="J474" s="49"/>
      <c r="K474" s="51"/>
      <c r="L474" s="51"/>
      <c r="M474" s="52" t="s">
        <v>28</v>
      </c>
      <c r="N474" s="53">
        <f>AVERAGE(N465:N473)</f>
        <v>240.44444444444446</v>
      </c>
      <c r="O474" s="65"/>
      <c r="P474" s="63"/>
      <c r="Q474" s="63"/>
      <c r="R474" s="63"/>
      <c r="S474" s="63"/>
    </row>
    <row r="475" spans="1:136" s="5" customFormat="1" ht="20" customHeight="1">
      <c r="A475" s="82"/>
      <c r="B475" s="67"/>
      <c r="C475" s="67"/>
      <c r="D475" s="68"/>
      <c r="E475" s="69"/>
      <c r="F475" s="68"/>
      <c r="G475" s="69"/>
      <c r="H475" s="70"/>
      <c r="I475" s="71"/>
      <c r="J475" s="70"/>
      <c r="K475" s="71"/>
      <c r="L475" s="71"/>
      <c r="M475" s="71"/>
      <c r="N475" s="71"/>
      <c r="O475" s="72"/>
      <c r="P475" s="56"/>
      <c r="Q475" s="56"/>
      <c r="R475" s="56"/>
      <c r="S475" s="56"/>
    </row>
    <row r="476" spans="1:136" ht="20" customHeight="1">
      <c r="A476" s="40">
        <v>52</v>
      </c>
      <c r="B476" s="41">
        <v>5018</v>
      </c>
      <c r="C476" s="41">
        <v>2025</v>
      </c>
      <c r="D476" s="41" t="s">
        <v>26</v>
      </c>
      <c r="E476" s="43">
        <v>46189</v>
      </c>
      <c r="F476" s="41" t="s">
        <v>19</v>
      </c>
      <c r="G476" s="81"/>
      <c r="H476" s="58">
        <v>80</v>
      </c>
      <c r="I476" s="58">
        <v>65</v>
      </c>
      <c r="J476" s="58">
        <v>1</v>
      </c>
      <c r="K476" s="58">
        <v>10</v>
      </c>
      <c r="L476" s="58">
        <v>71</v>
      </c>
      <c r="M476" s="58">
        <v>193</v>
      </c>
      <c r="N476" s="58">
        <v>321</v>
      </c>
      <c r="S476" s="74"/>
    </row>
    <row r="477" spans="1:136" s="76" customFormat="1" ht="20" customHeight="1">
      <c r="A477" s="40">
        <v>52</v>
      </c>
      <c r="B477" s="41">
        <v>5007</v>
      </c>
      <c r="C477" s="41">
        <v>2025</v>
      </c>
      <c r="D477" s="41" t="s">
        <v>506</v>
      </c>
      <c r="E477" s="43">
        <v>46189</v>
      </c>
      <c r="F477" s="41" t="s">
        <v>19</v>
      </c>
      <c r="G477" s="81"/>
      <c r="H477" s="58">
        <v>20</v>
      </c>
      <c r="I477" s="58">
        <v>15</v>
      </c>
      <c r="J477" s="58">
        <v>15</v>
      </c>
      <c r="K477" s="58">
        <v>1</v>
      </c>
      <c r="L477" s="58">
        <v>72</v>
      </c>
      <c r="M477" s="58">
        <v>182</v>
      </c>
      <c r="N477" s="58">
        <v>308</v>
      </c>
      <c r="O477" s="75"/>
      <c r="P477" s="75"/>
      <c r="Q477" s="75"/>
      <c r="R477" s="75"/>
    </row>
    <row r="478" spans="1:136" s="76" customFormat="1" ht="20" customHeight="1">
      <c r="A478" s="40">
        <v>52</v>
      </c>
      <c r="B478" s="41">
        <v>5022</v>
      </c>
      <c r="C478" s="41">
        <v>2025</v>
      </c>
      <c r="D478" s="41" t="s">
        <v>508</v>
      </c>
      <c r="E478" s="43">
        <v>46188</v>
      </c>
      <c r="F478" s="41" t="s">
        <v>19</v>
      </c>
      <c r="G478" s="81"/>
      <c r="H478" s="58">
        <v>45</v>
      </c>
      <c r="I478" s="58">
        <v>55</v>
      </c>
      <c r="J478" s="58">
        <v>1</v>
      </c>
      <c r="K478" s="58">
        <v>35</v>
      </c>
      <c r="L478" s="58">
        <v>53</v>
      </c>
      <c r="M478" s="58">
        <v>190</v>
      </c>
      <c r="N478" s="58">
        <v>299</v>
      </c>
      <c r="O478" s="75"/>
      <c r="P478" s="75"/>
      <c r="Q478" s="75"/>
      <c r="R478" s="75"/>
    </row>
    <row r="479" spans="1:136" s="73" customFormat="1" ht="20" customHeight="1">
      <c r="A479" s="40">
        <v>52</v>
      </c>
      <c r="B479" s="41">
        <v>5008</v>
      </c>
      <c r="C479" s="41">
        <v>2025</v>
      </c>
      <c r="D479" s="41" t="s">
        <v>507</v>
      </c>
      <c r="E479" s="43">
        <v>46188</v>
      </c>
      <c r="F479" s="41" t="s">
        <v>19</v>
      </c>
      <c r="G479" s="81"/>
      <c r="H479" s="58">
        <v>15</v>
      </c>
      <c r="I479" s="58">
        <v>20</v>
      </c>
      <c r="J479" s="58">
        <v>15</v>
      </c>
      <c r="K479" s="58">
        <v>2</v>
      </c>
      <c r="L479" s="58">
        <v>64</v>
      </c>
      <c r="M479" s="58">
        <v>180</v>
      </c>
      <c r="N479" s="58">
        <v>297</v>
      </c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4"/>
      <c r="AD479" s="74"/>
      <c r="AE479" s="74"/>
      <c r="AF479" s="74"/>
      <c r="AG479" s="74"/>
      <c r="AH479" s="74"/>
      <c r="AI479" s="74"/>
      <c r="AJ479" s="74"/>
      <c r="AK479" s="74"/>
      <c r="AL479" s="74"/>
      <c r="AM479" s="74"/>
      <c r="AN479" s="74"/>
      <c r="AO479" s="74"/>
      <c r="AP479" s="74"/>
      <c r="AQ479" s="74"/>
      <c r="AR479" s="74"/>
      <c r="AS479" s="74"/>
      <c r="AT479" s="74"/>
      <c r="AU479" s="74"/>
      <c r="AV479" s="74"/>
      <c r="AW479" s="74"/>
      <c r="AX479" s="74"/>
      <c r="AY479" s="74"/>
      <c r="AZ479" s="74"/>
      <c r="BA479" s="74"/>
      <c r="BB479" s="74"/>
      <c r="BC479" s="74"/>
      <c r="BD479" s="74"/>
      <c r="BE479" s="74"/>
      <c r="BF479" s="74"/>
      <c r="BG479" s="74"/>
      <c r="BH479" s="74"/>
      <c r="BI479" s="74"/>
      <c r="BJ479" s="74"/>
      <c r="BK479" s="74"/>
      <c r="BL479" s="74"/>
      <c r="BM479" s="74"/>
      <c r="BN479" s="74"/>
      <c r="BO479" s="74"/>
      <c r="BP479" s="74"/>
      <c r="BQ479" s="74"/>
      <c r="BR479" s="74"/>
      <c r="BS479" s="74"/>
      <c r="BT479" s="74"/>
      <c r="BU479" s="74"/>
      <c r="BV479" s="74"/>
      <c r="BW479" s="74"/>
      <c r="BX479" s="74"/>
      <c r="BY479" s="74"/>
      <c r="BZ479" s="74"/>
      <c r="CA479" s="74"/>
      <c r="CB479" s="74"/>
      <c r="CC479" s="74"/>
      <c r="CD479" s="74"/>
      <c r="CE479" s="74"/>
      <c r="CF479" s="74"/>
      <c r="CG479" s="74"/>
      <c r="CH479" s="74"/>
      <c r="CI479" s="74"/>
      <c r="CJ479" s="74"/>
      <c r="CK479" s="74"/>
      <c r="CL479" s="74"/>
      <c r="CM479" s="74"/>
      <c r="CN479" s="74"/>
      <c r="CO479" s="74"/>
      <c r="CP479" s="74"/>
      <c r="CQ479" s="74"/>
      <c r="CR479" s="74"/>
      <c r="CS479" s="74"/>
      <c r="CT479" s="74"/>
      <c r="CU479" s="74"/>
      <c r="CV479" s="74"/>
      <c r="CW479" s="74"/>
      <c r="CX479" s="74"/>
      <c r="CY479" s="74"/>
      <c r="CZ479" s="74"/>
      <c r="DA479" s="74"/>
      <c r="DB479" s="74"/>
      <c r="DC479" s="74"/>
      <c r="DD479" s="74"/>
      <c r="DE479" s="74"/>
      <c r="DF479" s="74"/>
      <c r="DG479" s="74"/>
      <c r="DH479" s="74"/>
      <c r="DI479" s="74"/>
      <c r="DJ479" s="74"/>
      <c r="DK479" s="74"/>
      <c r="DL479" s="74"/>
      <c r="DM479" s="74"/>
      <c r="DN479" s="74"/>
      <c r="DO479" s="74"/>
      <c r="DP479" s="74"/>
      <c r="DQ479" s="74"/>
      <c r="DR479" s="74"/>
      <c r="DS479" s="74"/>
      <c r="DT479" s="74"/>
      <c r="DU479" s="74"/>
      <c r="DV479" s="74"/>
      <c r="DW479" s="74"/>
      <c r="DX479" s="74"/>
      <c r="DY479" s="74"/>
      <c r="DZ479" s="74"/>
      <c r="EA479" s="74"/>
      <c r="EB479" s="74"/>
      <c r="EC479" s="74"/>
      <c r="ED479" s="74"/>
      <c r="EE479" s="74"/>
      <c r="EF479" s="74"/>
    </row>
    <row r="480" spans="1:136" s="73" customFormat="1" ht="20" customHeight="1">
      <c r="A480" s="40">
        <v>52</v>
      </c>
      <c r="B480" s="41">
        <v>5035</v>
      </c>
      <c r="C480" s="41">
        <v>2025</v>
      </c>
      <c r="D480" s="41" t="s">
        <v>26</v>
      </c>
      <c r="E480" s="43">
        <v>46188</v>
      </c>
      <c r="F480" s="41" t="s">
        <v>19</v>
      </c>
      <c r="G480" s="81"/>
      <c r="H480" s="58">
        <v>25</v>
      </c>
      <c r="I480" s="58">
        <v>10</v>
      </c>
      <c r="J480" s="58">
        <v>3</v>
      </c>
      <c r="K480" s="58">
        <v>15</v>
      </c>
      <c r="L480" s="58">
        <v>28</v>
      </c>
      <c r="M480" s="58">
        <v>207</v>
      </c>
      <c r="N480" s="58">
        <v>296</v>
      </c>
      <c r="S480" s="74"/>
      <c r="T480" s="74"/>
      <c r="U480" s="74"/>
      <c r="V480" s="74"/>
      <c r="W480" s="74"/>
      <c r="X480" s="74"/>
      <c r="Y480" s="74"/>
      <c r="Z480" s="74"/>
      <c r="AA480" s="74"/>
      <c r="AB480" s="74"/>
      <c r="AC480" s="74"/>
      <c r="AD480" s="74"/>
      <c r="AE480" s="74"/>
      <c r="AF480" s="74"/>
      <c r="AG480" s="74"/>
      <c r="AH480" s="74"/>
      <c r="AI480" s="74"/>
      <c r="AJ480" s="74"/>
      <c r="AK480" s="74"/>
      <c r="AL480" s="74"/>
      <c r="AM480" s="74"/>
      <c r="AN480" s="74"/>
      <c r="AO480" s="74"/>
      <c r="AP480" s="74"/>
      <c r="AQ480" s="74"/>
      <c r="AR480" s="74"/>
      <c r="AS480" s="74"/>
      <c r="AT480" s="74"/>
      <c r="AU480" s="74"/>
      <c r="AV480" s="74"/>
      <c r="AW480" s="74"/>
      <c r="AX480" s="74"/>
      <c r="AY480" s="74"/>
      <c r="AZ480" s="74"/>
      <c r="BA480" s="74"/>
      <c r="BB480" s="74"/>
      <c r="BC480" s="74"/>
      <c r="BD480" s="74"/>
      <c r="BE480" s="74"/>
      <c r="BF480" s="74"/>
      <c r="BG480" s="74"/>
      <c r="BH480" s="74"/>
      <c r="BI480" s="74"/>
      <c r="BJ480" s="74"/>
      <c r="BK480" s="74"/>
      <c r="BL480" s="74"/>
      <c r="BM480" s="74"/>
      <c r="BN480" s="74"/>
      <c r="BO480" s="74"/>
      <c r="BP480" s="74"/>
      <c r="BQ480" s="74"/>
      <c r="BR480" s="74"/>
      <c r="BS480" s="74"/>
      <c r="BT480" s="74"/>
      <c r="BU480" s="74"/>
      <c r="BV480" s="74"/>
      <c r="BW480" s="74"/>
      <c r="BX480" s="74"/>
      <c r="BY480" s="74"/>
      <c r="BZ480" s="74"/>
      <c r="CA480" s="74"/>
      <c r="CB480" s="74"/>
      <c r="CC480" s="74"/>
      <c r="CD480" s="74"/>
      <c r="CE480" s="74"/>
      <c r="CF480" s="74"/>
      <c r="CG480" s="74"/>
      <c r="CH480" s="74"/>
      <c r="CI480" s="74"/>
      <c r="CJ480" s="74"/>
      <c r="CK480" s="74"/>
      <c r="CL480" s="74"/>
      <c r="CM480" s="74"/>
      <c r="CN480" s="74"/>
      <c r="CO480" s="74"/>
      <c r="CP480" s="74"/>
      <c r="CQ480" s="74"/>
      <c r="CR480" s="74"/>
      <c r="CS480" s="74"/>
      <c r="CT480" s="74"/>
      <c r="CU480" s="74"/>
      <c r="CV480" s="74"/>
      <c r="CW480" s="74"/>
      <c r="CX480" s="74"/>
      <c r="CY480" s="74"/>
      <c r="CZ480" s="74"/>
      <c r="DA480" s="74"/>
      <c r="DB480" s="74"/>
      <c r="DC480" s="74"/>
      <c r="DD480" s="74"/>
      <c r="DE480" s="74"/>
      <c r="DF480" s="74"/>
      <c r="DG480" s="74"/>
      <c r="DH480" s="74"/>
      <c r="DI480" s="74"/>
      <c r="DJ480" s="74"/>
      <c r="DK480" s="74"/>
      <c r="DL480" s="74"/>
      <c r="DM480" s="74"/>
      <c r="DN480" s="74"/>
      <c r="DO480" s="74"/>
      <c r="DP480" s="74"/>
      <c r="DQ480" s="74"/>
      <c r="DR480" s="74"/>
      <c r="DS480" s="74"/>
      <c r="DT480" s="74"/>
      <c r="DU480" s="74"/>
      <c r="DV480" s="74"/>
      <c r="DW480" s="74"/>
      <c r="DX480" s="74"/>
      <c r="DY480" s="74"/>
      <c r="DZ480" s="74"/>
      <c r="EA480" s="74"/>
      <c r="EB480" s="74"/>
      <c r="EC480" s="74"/>
      <c r="ED480" s="74"/>
      <c r="EE480" s="74"/>
      <c r="EF480" s="74"/>
    </row>
    <row r="481" spans="1:136" s="73" customFormat="1" ht="20" customHeight="1">
      <c r="A481" s="40">
        <v>52</v>
      </c>
      <c r="B481" s="41">
        <v>5090</v>
      </c>
      <c r="C481" s="41">
        <v>2025</v>
      </c>
      <c r="D481" s="41" t="s">
        <v>508</v>
      </c>
      <c r="E481" s="43">
        <v>46188</v>
      </c>
      <c r="F481" s="41" t="s">
        <v>19</v>
      </c>
      <c r="G481" s="81"/>
      <c r="H481" s="58">
        <v>35</v>
      </c>
      <c r="I481" s="58">
        <v>25</v>
      </c>
      <c r="J481" s="58">
        <v>2</v>
      </c>
      <c r="K481" s="58">
        <v>35</v>
      </c>
      <c r="L481" s="58">
        <v>34</v>
      </c>
      <c r="M481" s="58">
        <v>197</v>
      </c>
      <c r="N481" s="58">
        <v>289</v>
      </c>
      <c r="S481" s="74"/>
      <c r="T481" s="74"/>
      <c r="U481" s="74"/>
      <c r="V481" s="74"/>
      <c r="W481" s="74"/>
      <c r="X481" s="74"/>
      <c r="Y481" s="74"/>
      <c r="Z481" s="74"/>
      <c r="AA481" s="74"/>
      <c r="AB481" s="74"/>
      <c r="AC481" s="74"/>
      <c r="AD481" s="74"/>
      <c r="AE481" s="74"/>
      <c r="AF481" s="74"/>
      <c r="AG481" s="74"/>
      <c r="AH481" s="74"/>
      <c r="AI481" s="74"/>
      <c r="AJ481" s="74"/>
      <c r="AK481" s="74"/>
      <c r="AL481" s="74"/>
      <c r="AM481" s="74"/>
      <c r="AN481" s="74"/>
      <c r="AO481" s="74"/>
      <c r="AP481" s="74"/>
      <c r="AQ481" s="74"/>
      <c r="AR481" s="74"/>
      <c r="AS481" s="74"/>
      <c r="AT481" s="74"/>
      <c r="AU481" s="74"/>
      <c r="AV481" s="74"/>
      <c r="AW481" s="74"/>
      <c r="AX481" s="74"/>
      <c r="AY481" s="74"/>
      <c r="AZ481" s="74"/>
      <c r="BA481" s="74"/>
      <c r="BB481" s="74"/>
      <c r="BC481" s="74"/>
      <c r="BD481" s="74"/>
      <c r="BE481" s="74"/>
      <c r="BF481" s="74"/>
      <c r="BG481" s="74"/>
      <c r="BH481" s="74"/>
      <c r="BI481" s="74"/>
      <c r="BJ481" s="74"/>
      <c r="BK481" s="74"/>
      <c r="BL481" s="74"/>
      <c r="BM481" s="74"/>
      <c r="BN481" s="74"/>
      <c r="BO481" s="74"/>
      <c r="BP481" s="74"/>
      <c r="BQ481" s="74"/>
      <c r="BR481" s="74"/>
      <c r="BS481" s="74"/>
      <c r="BT481" s="74"/>
      <c r="BU481" s="74"/>
      <c r="BV481" s="74"/>
      <c r="BW481" s="74"/>
      <c r="BX481" s="74"/>
      <c r="BY481" s="74"/>
      <c r="BZ481" s="74"/>
      <c r="CA481" s="74"/>
      <c r="CB481" s="74"/>
      <c r="CC481" s="74"/>
      <c r="CD481" s="74"/>
      <c r="CE481" s="74"/>
      <c r="CF481" s="74"/>
      <c r="CG481" s="74"/>
      <c r="CH481" s="74"/>
      <c r="CI481" s="74"/>
      <c r="CJ481" s="74"/>
      <c r="CK481" s="74"/>
      <c r="CL481" s="74"/>
      <c r="CM481" s="74"/>
      <c r="CN481" s="74"/>
      <c r="CO481" s="74"/>
      <c r="CP481" s="74"/>
      <c r="CQ481" s="74"/>
      <c r="CR481" s="74"/>
      <c r="CS481" s="74"/>
      <c r="CT481" s="74"/>
      <c r="CU481" s="74"/>
      <c r="CV481" s="74"/>
      <c r="CW481" s="74"/>
      <c r="CX481" s="74"/>
      <c r="CY481" s="74"/>
      <c r="CZ481" s="74"/>
      <c r="DA481" s="74"/>
      <c r="DB481" s="74"/>
      <c r="DC481" s="74"/>
      <c r="DD481" s="74"/>
      <c r="DE481" s="74"/>
      <c r="DF481" s="74"/>
      <c r="DG481" s="74"/>
      <c r="DH481" s="74"/>
      <c r="DI481" s="74"/>
      <c r="DJ481" s="74"/>
      <c r="DK481" s="74"/>
      <c r="DL481" s="74"/>
      <c r="DM481" s="74"/>
      <c r="DN481" s="74"/>
      <c r="DO481" s="74"/>
      <c r="DP481" s="74"/>
      <c r="DQ481" s="74"/>
      <c r="DR481" s="74"/>
      <c r="DS481" s="74"/>
      <c r="DT481" s="74"/>
      <c r="DU481" s="74"/>
      <c r="DV481" s="74"/>
      <c r="DW481" s="74"/>
      <c r="DX481" s="74"/>
      <c r="DY481" s="74"/>
      <c r="DZ481" s="74"/>
      <c r="EA481" s="74"/>
      <c r="EB481" s="74"/>
      <c r="EC481" s="74"/>
      <c r="ED481" s="74"/>
      <c r="EE481" s="74"/>
      <c r="EF481" s="74"/>
    </row>
    <row r="482" spans="1:136" s="73" customFormat="1" ht="20" customHeight="1">
      <c r="A482" s="40">
        <v>52</v>
      </c>
      <c r="B482" s="41">
        <v>5006</v>
      </c>
      <c r="C482" s="41">
        <v>2025</v>
      </c>
      <c r="D482" s="41" t="s">
        <v>507</v>
      </c>
      <c r="E482" s="43">
        <v>46189</v>
      </c>
      <c r="F482" s="41" t="s">
        <v>19</v>
      </c>
      <c r="G482" s="81"/>
      <c r="H482" s="58">
        <v>30</v>
      </c>
      <c r="I482" s="58">
        <v>20</v>
      </c>
      <c r="J482" s="58">
        <v>10</v>
      </c>
      <c r="K482" s="58">
        <v>45</v>
      </c>
      <c r="L482" s="58">
        <v>37</v>
      </c>
      <c r="M482" s="58">
        <v>183</v>
      </c>
      <c r="N482" s="58">
        <v>274</v>
      </c>
      <c r="S482" s="74"/>
      <c r="T482" s="74"/>
      <c r="U482" s="74"/>
      <c r="V482" s="74"/>
      <c r="W482" s="74"/>
      <c r="X482" s="74"/>
      <c r="Y482" s="74"/>
      <c r="Z482" s="74"/>
      <c r="AA482" s="74"/>
      <c r="AB482" s="74"/>
      <c r="AC482" s="74"/>
      <c r="AD482" s="74"/>
      <c r="AE482" s="74"/>
      <c r="AF482" s="74"/>
      <c r="AG482" s="74"/>
      <c r="AH482" s="74"/>
      <c r="AI482" s="74"/>
      <c r="AJ482" s="74"/>
      <c r="AK482" s="74"/>
      <c r="AL482" s="74"/>
      <c r="AM482" s="74"/>
      <c r="AN482" s="74"/>
      <c r="AO482" s="74"/>
      <c r="AP482" s="74"/>
      <c r="AQ482" s="74"/>
      <c r="AR482" s="74"/>
      <c r="AS482" s="74"/>
      <c r="AT482" s="74"/>
      <c r="AU482" s="74"/>
      <c r="AV482" s="74"/>
      <c r="AW482" s="74"/>
      <c r="AX482" s="74"/>
      <c r="AY482" s="74"/>
      <c r="AZ482" s="74"/>
      <c r="BA482" s="74"/>
      <c r="BB482" s="74"/>
      <c r="BC482" s="74"/>
      <c r="BD482" s="74"/>
      <c r="BE482" s="74"/>
      <c r="BF482" s="74"/>
      <c r="BG482" s="74"/>
      <c r="BH482" s="74"/>
      <c r="BI482" s="74"/>
      <c r="BJ482" s="74"/>
      <c r="BK482" s="74"/>
      <c r="BL482" s="74"/>
      <c r="BM482" s="74"/>
      <c r="BN482" s="74"/>
      <c r="BO482" s="74"/>
      <c r="BP482" s="74"/>
      <c r="BQ482" s="74"/>
      <c r="BR482" s="74"/>
      <c r="BS482" s="74"/>
      <c r="BT482" s="74"/>
      <c r="BU482" s="74"/>
      <c r="BV482" s="74"/>
      <c r="BW482" s="74"/>
      <c r="BX482" s="74"/>
      <c r="BY482" s="74"/>
      <c r="BZ482" s="74"/>
      <c r="CA482" s="74"/>
      <c r="CB482" s="74"/>
      <c r="CC482" s="74"/>
      <c r="CD482" s="74"/>
      <c r="CE482" s="74"/>
      <c r="CF482" s="74"/>
      <c r="CG482" s="74"/>
      <c r="CH482" s="74"/>
      <c r="CI482" s="74"/>
      <c r="CJ482" s="74"/>
      <c r="CK482" s="74"/>
      <c r="CL482" s="74"/>
      <c r="CM482" s="74"/>
      <c r="CN482" s="74"/>
      <c r="CO482" s="74"/>
      <c r="CP482" s="74"/>
      <c r="CQ482" s="74"/>
      <c r="CR482" s="74"/>
      <c r="CS482" s="74"/>
      <c r="CT482" s="74"/>
      <c r="CU482" s="74"/>
      <c r="CV482" s="74"/>
      <c r="CW482" s="74"/>
      <c r="CX482" s="74"/>
      <c r="CY482" s="74"/>
      <c r="CZ482" s="74"/>
      <c r="DA482" s="74"/>
      <c r="DB482" s="74"/>
      <c r="DC482" s="74"/>
      <c r="DD482" s="74"/>
      <c r="DE482" s="74"/>
      <c r="DF482" s="74"/>
      <c r="DG482" s="74"/>
      <c r="DH482" s="74"/>
      <c r="DI482" s="74"/>
      <c r="DJ482" s="74"/>
      <c r="DK482" s="74"/>
      <c r="DL482" s="74"/>
      <c r="DM482" s="74"/>
      <c r="DN482" s="74"/>
      <c r="DO482" s="74"/>
      <c r="DP482" s="74"/>
      <c r="DQ482" s="74"/>
      <c r="DR482" s="74"/>
      <c r="DS482" s="74"/>
      <c r="DT482" s="74"/>
      <c r="DU482" s="74"/>
      <c r="DV482" s="74"/>
      <c r="DW482" s="74"/>
      <c r="DX482" s="74"/>
      <c r="DY482" s="74"/>
      <c r="DZ482" s="74"/>
      <c r="EA482" s="74"/>
      <c r="EB482" s="74"/>
      <c r="EC482" s="74"/>
      <c r="ED482" s="74"/>
      <c r="EE482" s="74"/>
      <c r="EF482" s="74"/>
    </row>
    <row r="483" spans="1:136" s="59" customFormat="1" ht="20" customHeight="1">
      <c r="A483" s="45">
        <f>COUNT(A476:A482)</f>
        <v>7</v>
      </c>
      <c r="B483" s="46" t="s">
        <v>27</v>
      </c>
      <c r="C483" s="46"/>
      <c r="D483" s="47"/>
      <c r="E483" s="48"/>
      <c r="F483" s="47"/>
      <c r="G483" s="48"/>
      <c r="H483" s="49"/>
      <c r="I483" s="50"/>
      <c r="J483" s="49"/>
      <c r="K483" s="51"/>
      <c r="L483" s="51"/>
      <c r="M483" s="52" t="s">
        <v>28</v>
      </c>
      <c r="N483" s="53">
        <f>AVERAGE(N476:N482)</f>
        <v>297.71428571428572</v>
      </c>
      <c r="O483" s="65"/>
      <c r="P483" s="63"/>
      <c r="Q483" s="63"/>
      <c r="R483" s="63"/>
      <c r="S483" s="63"/>
    </row>
    <row r="484" spans="1:136" s="5" customFormat="1" ht="20" customHeight="1">
      <c r="A484" s="82"/>
      <c r="B484" s="67"/>
      <c r="C484" s="67"/>
      <c r="D484" s="68"/>
      <c r="E484" s="69"/>
      <c r="F484" s="68"/>
      <c r="G484" s="69"/>
      <c r="H484" s="70"/>
      <c r="I484" s="71"/>
      <c r="J484" s="70"/>
      <c r="K484" s="71"/>
      <c r="L484" s="71"/>
      <c r="M484" s="71"/>
      <c r="N484" s="71"/>
      <c r="O484" s="72"/>
      <c r="P484" s="56"/>
      <c r="Q484" s="56"/>
      <c r="R484" s="56"/>
      <c r="S484" s="56"/>
    </row>
    <row r="485" spans="1:136" s="73" customFormat="1" ht="20" customHeight="1">
      <c r="A485" s="40">
        <v>53</v>
      </c>
      <c r="B485" s="41">
        <v>5026</v>
      </c>
      <c r="C485" s="41">
        <v>2025</v>
      </c>
      <c r="D485" s="41" t="s">
        <v>508</v>
      </c>
      <c r="E485" s="43">
        <v>46188</v>
      </c>
      <c r="F485" s="41" t="s">
        <v>19</v>
      </c>
      <c r="G485" s="81"/>
      <c r="H485" s="58">
        <v>60</v>
      </c>
      <c r="I485" s="58">
        <v>65</v>
      </c>
      <c r="J485" s="58">
        <v>10</v>
      </c>
      <c r="K485" s="58">
        <v>60</v>
      </c>
      <c r="L485" s="58">
        <v>74</v>
      </c>
      <c r="M485" s="58">
        <v>147</v>
      </c>
      <c r="N485" s="58">
        <v>265</v>
      </c>
      <c r="S485" s="74"/>
      <c r="T485" s="74"/>
      <c r="U485" s="74"/>
      <c r="V485" s="74"/>
      <c r="W485" s="74"/>
      <c r="X485" s="74"/>
      <c r="Y485" s="74"/>
      <c r="Z485" s="74"/>
      <c r="AA485" s="74"/>
      <c r="AB485" s="74"/>
      <c r="AC485" s="74"/>
      <c r="AD485" s="74"/>
      <c r="AE485" s="74"/>
      <c r="AF485" s="74"/>
      <c r="AG485" s="74"/>
      <c r="AH485" s="74"/>
      <c r="AI485" s="74"/>
      <c r="AJ485" s="74"/>
      <c r="AK485" s="74"/>
      <c r="AL485" s="74"/>
      <c r="AM485" s="74"/>
      <c r="AN485" s="74"/>
      <c r="AO485" s="74"/>
      <c r="AP485" s="74"/>
      <c r="AQ485" s="74"/>
      <c r="AR485" s="74"/>
      <c r="AS485" s="74"/>
      <c r="AT485" s="74"/>
      <c r="AU485" s="74"/>
      <c r="AV485" s="74"/>
      <c r="AW485" s="74"/>
      <c r="AX485" s="74"/>
      <c r="AY485" s="74"/>
      <c r="AZ485" s="74"/>
      <c r="BA485" s="74"/>
      <c r="BB485" s="74"/>
      <c r="BC485" s="74"/>
      <c r="BD485" s="74"/>
      <c r="BE485" s="74"/>
      <c r="BF485" s="74"/>
      <c r="BG485" s="74"/>
      <c r="BH485" s="74"/>
      <c r="BI485" s="74"/>
      <c r="BJ485" s="74"/>
      <c r="BK485" s="74"/>
      <c r="BL485" s="74"/>
      <c r="BM485" s="74"/>
      <c r="BN485" s="74"/>
      <c r="BO485" s="74"/>
      <c r="BP485" s="74"/>
      <c r="BQ485" s="74"/>
      <c r="BR485" s="74"/>
      <c r="BS485" s="74"/>
      <c r="BT485" s="74"/>
      <c r="BU485" s="74"/>
      <c r="BV485" s="74"/>
      <c r="BW485" s="74"/>
      <c r="BX485" s="74"/>
      <c r="BY485" s="74"/>
      <c r="BZ485" s="74"/>
      <c r="CA485" s="74"/>
      <c r="CB485" s="74"/>
      <c r="CC485" s="74"/>
      <c r="CD485" s="74"/>
      <c r="CE485" s="74"/>
      <c r="CF485" s="74"/>
      <c r="CG485" s="74"/>
      <c r="CH485" s="74"/>
      <c r="CI485" s="74"/>
      <c r="CJ485" s="74"/>
      <c r="CK485" s="74"/>
      <c r="CL485" s="74"/>
      <c r="CM485" s="74"/>
      <c r="CN485" s="74"/>
      <c r="CO485" s="74"/>
      <c r="CP485" s="74"/>
      <c r="CQ485" s="74"/>
      <c r="CR485" s="74"/>
      <c r="CS485" s="74"/>
      <c r="CT485" s="74"/>
      <c r="CU485" s="74"/>
      <c r="CV485" s="74"/>
      <c r="CW485" s="74"/>
      <c r="CX485" s="74"/>
      <c r="CY485" s="74"/>
      <c r="CZ485" s="74"/>
      <c r="DA485" s="74"/>
      <c r="DB485" s="74"/>
      <c r="DC485" s="74"/>
      <c r="DD485" s="74"/>
      <c r="DE485" s="74"/>
      <c r="DF485" s="74"/>
      <c r="DG485" s="74"/>
      <c r="DH485" s="74"/>
      <c r="DI485" s="74"/>
      <c r="DJ485" s="74"/>
      <c r="DK485" s="74"/>
      <c r="DL485" s="74"/>
      <c r="DM485" s="74"/>
      <c r="DN485" s="74"/>
      <c r="DO485" s="74"/>
      <c r="DP485" s="74"/>
      <c r="DQ485" s="74"/>
      <c r="DR485" s="74"/>
      <c r="DS485" s="74"/>
      <c r="DT485" s="74"/>
      <c r="DU485" s="74"/>
      <c r="DV485" s="74"/>
      <c r="DW485" s="74"/>
      <c r="DX485" s="74"/>
      <c r="DY485" s="74"/>
      <c r="DZ485" s="74"/>
      <c r="EA485" s="74"/>
      <c r="EB485" s="74"/>
      <c r="EC485" s="74"/>
      <c r="ED485" s="74"/>
      <c r="EE485" s="74"/>
      <c r="EF485" s="74"/>
    </row>
    <row r="486" spans="1:136" s="73" customFormat="1" ht="20" customHeight="1">
      <c r="A486" s="40">
        <v>53</v>
      </c>
      <c r="B486" s="41">
        <v>5011</v>
      </c>
      <c r="C486" s="41">
        <v>2025</v>
      </c>
      <c r="D486" s="41"/>
      <c r="E486" s="43">
        <v>46188</v>
      </c>
      <c r="F486" s="41" t="s">
        <v>19</v>
      </c>
      <c r="G486" s="81"/>
      <c r="H486" s="58">
        <v>65</v>
      </c>
      <c r="I486" s="58">
        <v>80</v>
      </c>
      <c r="J486" s="58">
        <v>30</v>
      </c>
      <c r="K486" s="58">
        <v>25</v>
      </c>
      <c r="L486" s="58">
        <v>101</v>
      </c>
      <c r="M486" s="58">
        <v>119</v>
      </c>
      <c r="N486" s="58">
        <v>255</v>
      </c>
      <c r="S486" s="74"/>
      <c r="T486" s="74"/>
      <c r="U486" s="74"/>
      <c r="V486" s="74"/>
      <c r="W486" s="74"/>
      <c r="X486" s="74"/>
      <c r="Y486" s="74"/>
      <c r="Z486" s="74"/>
      <c r="AA486" s="74"/>
      <c r="AB486" s="74"/>
      <c r="AC486" s="74"/>
      <c r="AD486" s="74"/>
      <c r="AE486" s="74"/>
      <c r="AF486" s="74"/>
      <c r="AG486" s="74"/>
      <c r="AH486" s="74"/>
      <c r="AI486" s="74"/>
      <c r="AJ486" s="74"/>
      <c r="AK486" s="74"/>
      <c r="AL486" s="74"/>
      <c r="AM486" s="74"/>
      <c r="AN486" s="74"/>
      <c r="AO486" s="74"/>
      <c r="AP486" s="74"/>
      <c r="AQ486" s="74"/>
      <c r="AR486" s="74"/>
      <c r="AS486" s="74"/>
      <c r="AT486" s="74"/>
      <c r="AU486" s="74"/>
      <c r="AV486" s="74"/>
      <c r="AW486" s="74"/>
      <c r="AX486" s="74"/>
      <c r="AY486" s="74"/>
      <c r="AZ486" s="74"/>
      <c r="BA486" s="74"/>
      <c r="BB486" s="74"/>
      <c r="BC486" s="74"/>
      <c r="BD486" s="74"/>
      <c r="BE486" s="74"/>
      <c r="BF486" s="74"/>
      <c r="BG486" s="74"/>
      <c r="BH486" s="74"/>
      <c r="BI486" s="74"/>
      <c r="BJ486" s="74"/>
      <c r="BK486" s="74"/>
      <c r="BL486" s="74"/>
      <c r="BM486" s="74"/>
      <c r="BN486" s="74"/>
      <c r="BO486" s="74"/>
      <c r="BP486" s="74"/>
      <c r="BQ486" s="74"/>
      <c r="BR486" s="74"/>
      <c r="BS486" s="74"/>
      <c r="BT486" s="74"/>
      <c r="BU486" s="74"/>
      <c r="BV486" s="74"/>
      <c r="BW486" s="74"/>
      <c r="BX486" s="74"/>
      <c r="BY486" s="74"/>
      <c r="BZ486" s="74"/>
      <c r="CA486" s="74"/>
      <c r="CB486" s="74"/>
      <c r="CC486" s="74"/>
      <c r="CD486" s="74"/>
      <c r="CE486" s="74"/>
      <c r="CF486" s="74"/>
      <c r="CG486" s="74"/>
      <c r="CH486" s="74"/>
      <c r="CI486" s="74"/>
      <c r="CJ486" s="74"/>
      <c r="CK486" s="74"/>
      <c r="CL486" s="74"/>
      <c r="CM486" s="74"/>
      <c r="CN486" s="74"/>
      <c r="CO486" s="74"/>
      <c r="CP486" s="74"/>
      <c r="CQ486" s="74"/>
      <c r="CR486" s="74"/>
      <c r="CS486" s="74"/>
      <c r="CT486" s="74"/>
      <c r="CU486" s="74"/>
      <c r="CV486" s="74"/>
      <c r="CW486" s="74"/>
      <c r="CX486" s="74"/>
      <c r="CY486" s="74"/>
      <c r="CZ486" s="74"/>
      <c r="DA486" s="74"/>
      <c r="DB486" s="74"/>
      <c r="DC486" s="74"/>
      <c r="DD486" s="74"/>
      <c r="DE486" s="74"/>
      <c r="DF486" s="74"/>
      <c r="DG486" s="74"/>
      <c r="DH486" s="74"/>
      <c r="DI486" s="74"/>
      <c r="DJ486" s="74"/>
      <c r="DK486" s="74"/>
      <c r="DL486" s="74"/>
      <c r="DM486" s="74"/>
      <c r="DN486" s="74"/>
      <c r="DO486" s="74"/>
      <c r="DP486" s="74"/>
      <c r="DQ486" s="74"/>
      <c r="DR486" s="74"/>
      <c r="DS486" s="74"/>
      <c r="DT486" s="74"/>
      <c r="DU486" s="74"/>
      <c r="DV486" s="74"/>
      <c r="DW486" s="74"/>
      <c r="DX486" s="74"/>
      <c r="DY486" s="74"/>
      <c r="DZ486" s="74"/>
      <c r="EA486" s="74"/>
      <c r="EB486" s="74"/>
      <c r="EC486" s="74"/>
      <c r="ED486" s="74"/>
      <c r="EE486" s="74"/>
      <c r="EF486" s="74"/>
    </row>
    <row r="487" spans="1:136" s="5" customFormat="1" ht="20" customHeight="1">
      <c r="A487" s="40">
        <v>53</v>
      </c>
      <c r="B487" s="41">
        <v>5024</v>
      </c>
      <c r="C487" s="41">
        <v>2025</v>
      </c>
      <c r="D487" s="41" t="s">
        <v>507</v>
      </c>
      <c r="E487" s="43">
        <v>46189</v>
      </c>
      <c r="F487" s="41" t="s">
        <v>19</v>
      </c>
      <c r="G487" s="81"/>
      <c r="H487" s="58">
        <v>65</v>
      </c>
      <c r="I487" s="58">
        <v>60</v>
      </c>
      <c r="J487" s="58">
        <v>10</v>
      </c>
      <c r="K487" s="58">
        <v>35</v>
      </c>
      <c r="L487" s="58">
        <v>51</v>
      </c>
      <c r="M487" s="58">
        <v>150</v>
      </c>
      <c r="N487" s="58">
        <v>246</v>
      </c>
      <c r="O487" s="56"/>
      <c r="P487" s="56"/>
      <c r="Q487" s="56"/>
    </row>
    <row r="488" spans="1:136" ht="20" customHeight="1">
      <c r="A488" s="40">
        <v>53</v>
      </c>
      <c r="B488" s="41">
        <v>5009</v>
      </c>
      <c r="C488" s="41">
        <v>2025</v>
      </c>
      <c r="D488" s="41" t="s">
        <v>508</v>
      </c>
      <c r="E488" s="43">
        <v>46188</v>
      </c>
      <c r="F488" s="41" t="s">
        <v>19</v>
      </c>
      <c r="G488" s="81"/>
      <c r="H488" s="58">
        <v>45</v>
      </c>
      <c r="I488" s="58">
        <v>70</v>
      </c>
      <c r="J488" s="58">
        <v>1</v>
      </c>
      <c r="K488" s="58">
        <v>95</v>
      </c>
      <c r="L488" s="58">
        <v>31</v>
      </c>
      <c r="M488" s="58">
        <v>155</v>
      </c>
      <c r="N488" s="58">
        <v>232</v>
      </c>
      <c r="S488" s="74"/>
    </row>
    <row r="489" spans="1:136" s="76" customFormat="1" ht="20" customHeight="1">
      <c r="A489" s="40">
        <v>53</v>
      </c>
      <c r="B489" s="41">
        <v>5042</v>
      </c>
      <c r="C489" s="41">
        <v>2025</v>
      </c>
      <c r="D489" s="41" t="s">
        <v>508</v>
      </c>
      <c r="E489" s="43">
        <v>46189</v>
      </c>
      <c r="F489" s="41" t="s">
        <v>19</v>
      </c>
      <c r="G489" s="81"/>
      <c r="H489" s="58">
        <v>50</v>
      </c>
      <c r="I489" s="58">
        <v>75</v>
      </c>
      <c r="J489" s="58">
        <v>20</v>
      </c>
      <c r="K489" s="58">
        <v>80</v>
      </c>
      <c r="L489" s="58">
        <v>49</v>
      </c>
      <c r="M489" s="58">
        <v>117</v>
      </c>
      <c r="N489" s="58">
        <v>201</v>
      </c>
      <c r="O489" s="75"/>
      <c r="P489" s="75"/>
      <c r="Q489" s="75"/>
      <c r="R489" s="75"/>
    </row>
    <row r="490" spans="1:136" s="76" customFormat="1" ht="20" customHeight="1">
      <c r="A490" s="40">
        <v>53</v>
      </c>
      <c r="B490" s="41">
        <v>5013</v>
      </c>
      <c r="C490" s="41">
        <v>2025</v>
      </c>
      <c r="D490" s="41"/>
      <c r="E490" s="43">
        <v>46189</v>
      </c>
      <c r="F490" s="41" t="s">
        <v>19</v>
      </c>
      <c r="G490" s="41"/>
      <c r="H490" s="83" t="s">
        <v>404</v>
      </c>
      <c r="I490" s="83" t="s">
        <v>404</v>
      </c>
      <c r="J490" s="83" t="s">
        <v>404</v>
      </c>
      <c r="K490" s="83" t="s">
        <v>404</v>
      </c>
      <c r="L490" s="83" t="s">
        <v>404</v>
      </c>
      <c r="M490" s="83" t="s">
        <v>404</v>
      </c>
      <c r="N490" s="83" t="s">
        <v>404</v>
      </c>
      <c r="O490" s="75"/>
      <c r="P490" s="75"/>
      <c r="Q490" s="75"/>
      <c r="R490" s="75"/>
    </row>
    <row r="491" spans="1:136" s="59" customFormat="1" ht="20" customHeight="1">
      <c r="A491" s="45">
        <f>COUNT(A485:A490)</f>
        <v>6</v>
      </c>
      <c r="B491" s="46" t="s">
        <v>27</v>
      </c>
      <c r="C491" s="46"/>
      <c r="D491" s="47"/>
      <c r="E491" s="48"/>
      <c r="F491" s="47"/>
      <c r="G491" s="48"/>
      <c r="H491" s="49"/>
      <c r="I491" s="50"/>
      <c r="J491" s="49"/>
      <c r="K491" s="51"/>
      <c r="L491" s="51"/>
      <c r="M491" s="52" t="s">
        <v>28</v>
      </c>
      <c r="N491" s="53">
        <f>AVERAGE(N485:N490)</f>
        <v>239.8</v>
      </c>
      <c r="O491" s="65"/>
      <c r="P491" s="63"/>
      <c r="Q491" s="63"/>
      <c r="R491" s="63"/>
      <c r="S491" s="63"/>
    </row>
    <row r="492" spans="1:136" s="5" customFormat="1" ht="20" customHeight="1">
      <c r="A492" s="82"/>
      <c r="B492" s="67"/>
      <c r="C492" s="67"/>
      <c r="D492" s="68"/>
      <c r="E492" s="69"/>
      <c r="F492" s="68"/>
      <c r="G492" s="69"/>
      <c r="H492" s="70"/>
      <c r="I492" s="71"/>
      <c r="J492" s="70"/>
      <c r="K492" s="71"/>
      <c r="L492" s="71"/>
      <c r="M492" s="71"/>
      <c r="N492" s="71"/>
      <c r="O492" s="72"/>
      <c r="P492" s="56"/>
      <c r="Q492" s="56"/>
      <c r="R492" s="56"/>
      <c r="S492" s="56"/>
    </row>
    <row r="493" spans="1:136" s="73" customFormat="1" ht="20" customHeight="1">
      <c r="A493" s="40">
        <v>54</v>
      </c>
      <c r="B493" s="41">
        <v>5051</v>
      </c>
      <c r="C493" s="41">
        <v>2025</v>
      </c>
      <c r="D493" s="41" t="s">
        <v>509</v>
      </c>
      <c r="E493" s="43">
        <v>46122</v>
      </c>
      <c r="F493" s="41" t="s">
        <v>19</v>
      </c>
      <c r="G493" s="84"/>
      <c r="H493" s="58">
        <v>30</v>
      </c>
      <c r="I493" s="58">
        <v>20</v>
      </c>
      <c r="J493" s="58">
        <v>15</v>
      </c>
      <c r="K493" s="58">
        <v>3</v>
      </c>
      <c r="L493" s="58">
        <v>65</v>
      </c>
      <c r="M493" s="58">
        <v>187</v>
      </c>
      <c r="N493" s="58">
        <v>307</v>
      </c>
      <c r="S493" s="74"/>
      <c r="T493" s="74"/>
      <c r="U493" s="74"/>
      <c r="V493" s="74"/>
      <c r="W493" s="74"/>
      <c r="X493" s="74"/>
      <c r="Y493" s="74"/>
      <c r="Z493" s="74"/>
      <c r="AA493" s="74"/>
      <c r="AB493" s="74"/>
      <c r="AC493" s="74"/>
      <c r="AD493" s="74"/>
      <c r="AE493" s="74"/>
      <c r="AF493" s="74"/>
      <c r="AG493" s="74"/>
      <c r="AH493" s="74"/>
      <c r="AI493" s="74"/>
      <c r="AJ493" s="74"/>
      <c r="AK493" s="74"/>
      <c r="AL493" s="74"/>
      <c r="AM493" s="74"/>
      <c r="AN493" s="74"/>
      <c r="AO493" s="74"/>
      <c r="AP493" s="74"/>
      <c r="AQ493" s="74"/>
      <c r="AR493" s="74"/>
      <c r="AS493" s="74"/>
      <c r="AT493" s="74"/>
      <c r="AU493" s="74"/>
      <c r="AV493" s="74"/>
      <c r="AW493" s="74"/>
      <c r="AX493" s="74"/>
      <c r="AY493" s="74"/>
      <c r="AZ493" s="74"/>
      <c r="BA493" s="74"/>
      <c r="BB493" s="74"/>
      <c r="BC493" s="74"/>
      <c r="BD493" s="74"/>
      <c r="BE493" s="74"/>
      <c r="BF493" s="74"/>
      <c r="BG493" s="74"/>
      <c r="BH493" s="74"/>
      <c r="BI493" s="74"/>
      <c r="BJ493" s="74"/>
      <c r="BK493" s="74"/>
      <c r="BL493" s="74"/>
      <c r="BM493" s="74"/>
      <c r="BN493" s="74"/>
      <c r="BO493" s="74"/>
      <c r="BP493" s="74"/>
      <c r="BQ493" s="74"/>
      <c r="BR493" s="74"/>
      <c r="BS493" s="74"/>
      <c r="BT493" s="74"/>
      <c r="BU493" s="74"/>
      <c r="BV493" s="74"/>
      <c r="BW493" s="74"/>
      <c r="BX493" s="74"/>
      <c r="BY493" s="74"/>
      <c r="BZ493" s="74"/>
      <c r="CA493" s="74"/>
      <c r="CB493" s="74"/>
      <c r="CC493" s="74"/>
      <c r="CD493" s="74"/>
      <c r="CE493" s="74"/>
      <c r="CF493" s="74"/>
      <c r="CG493" s="74"/>
      <c r="CH493" s="74"/>
      <c r="CI493" s="74"/>
      <c r="CJ493" s="74"/>
      <c r="CK493" s="74"/>
      <c r="CL493" s="74"/>
      <c r="CM493" s="74"/>
      <c r="CN493" s="74"/>
      <c r="CO493" s="74"/>
      <c r="CP493" s="74"/>
      <c r="CQ493" s="74"/>
      <c r="CR493" s="74"/>
      <c r="CS493" s="74"/>
      <c r="CT493" s="74"/>
      <c r="CU493" s="74"/>
      <c r="CV493" s="74"/>
      <c r="CW493" s="74"/>
      <c r="CX493" s="74"/>
      <c r="CY493" s="74"/>
      <c r="CZ493" s="74"/>
      <c r="DA493" s="74"/>
      <c r="DB493" s="74"/>
      <c r="DC493" s="74"/>
      <c r="DD493" s="74"/>
      <c r="DE493" s="74"/>
      <c r="DF493" s="74"/>
      <c r="DG493" s="74"/>
      <c r="DH493" s="74"/>
      <c r="DI493" s="74"/>
      <c r="DJ493" s="74"/>
      <c r="DK493" s="74"/>
      <c r="DL493" s="74"/>
      <c r="DM493" s="74"/>
      <c r="DN493" s="74"/>
      <c r="DO493" s="74"/>
      <c r="DP493" s="74"/>
      <c r="DQ493" s="74"/>
      <c r="DR493" s="74"/>
      <c r="DS493" s="74"/>
      <c r="DT493" s="74"/>
      <c r="DU493" s="74"/>
      <c r="DV493" s="74"/>
      <c r="DW493" s="74"/>
      <c r="DX493" s="74"/>
      <c r="DY493" s="74"/>
      <c r="DZ493" s="74"/>
      <c r="EA493" s="74"/>
      <c r="EB493" s="74"/>
      <c r="EC493" s="74"/>
      <c r="ED493" s="74"/>
      <c r="EE493" s="74"/>
      <c r="EF493" s="74"/>
    </row>
    <row r="494" spans="1:136" s="73" customFormat="1" ht="20" customHeight="1">
      <c r="A494" s="40">
        <v>54</v>
      </c>
      <c r="B494" s="41">
        <v>597</v>
      </c>
      <c r="C494" s="41">
        <v>2025</v>
      </c>
      <c r="D494" s="41" t="s">
        <v>510</v>
      </c>
      <c r="E494" s="43">
        <v>46122</v>
      </c>
      <c r="F494" s="41" t="s">
        <v>19</v>
      </c>
      <c r="G494" s="84"/>
      <c r="H494" s="58">
        <v>2</v>
      </c>
      <c r="I494" s="58">
        <v>15</v>
      </c>
      <c r="J494" s="58">
        <v>1</v>
      </c>
      <c r="K494" s="58">
        <v>15</v>
      </c>
      <c r="L494" s="58">
        <v>41</v>
      </c>
      <c r="M494" s="58">
        <v>201</v>
      </c>
      <c r="N494" s="58">
        <v>302</v>
      </c>
      <c r="S494" s="74"/>
      <c r="T494" s="74"/>
      <c r="U494" s="74"/>
      <c r="V494" s="74"/>
      <c r="W494" s="74"/>
      <c r="X494" s="74"/>
      <c r="Y494" s="74"/>
      <c r="Z494" s="74"/>
      <c r="AA494" s="74"/>
      <c r="AB494" s="74"/>
      <c r="AC494" s="74"/>
      <c r="AD494" s="74"/>
      <c r="AE494" s="74"/>
      <c r="AF494" s="74"/>
      <c r="AG494" s="74"/>
      <c r="AH494" s="74"/>
      <c r="AI494" s="74"/>
      <c r="AJ494" s="74"/>
      <c r="AK494" s="74"/>
      <c r="AL494" s="74"/>
      <c r="AM494" s="74"/>
      <c r="AN494" s="74"/>
      <c r="AO494" s="74"/>
      <c r="AP494" s="74"/>
      <c r="AQ494" s="74"/>
      <c r="AR494" s="74"/>
      <c r="AS494" s="74"/>
      <c r="AT494" s="74"/>
      <c r="AU494" s="74"/>
      <c r="AV494" s="74"/>
      <c r="AW494" s="74"/>
      <c r="AX494" s="74"/>
      <c r="AY494" s="74"/>
      <c r="AZ494" s="74"/>
      <c r="BA494" s="74"/>
      <c r="BB494" s="74"/>
      <c r="BC494" s="74"/>
      <c r="BD494" s="74"/>
      <c r="BE494" s="74"/>
      <c r="BF494" s="74"/>
      <c r="BG494" s="74"/>
      <c r="BH494" s="74"/>
      <c r="BI494" s="74"/>
      <c r="BJ494" s="74"/>
      <c r="BK494" s="74"/>
      <c r="BL494" s="74"/>
      <c r="BM494" s="74"/>
      <c r="BN494" s="74"/>
      <c r="BO494" s="74"/>
      <c r="BP494" s="74"/>
      <c r="BQ494" s="74"/>
      <c r="BR494" s="74"/>
      <c r="BS494" s="74"/>
      <c r="BT494" s="74"/>
      <c r="BU494" s="74"/>
      <c r="BV494" s="74"/>
      <c r="BW494" s="74"/>
      <c r="BX494" s="74"/>
      <c r="BY494" s="74"/>
      <c r="BZ494" s="74"/>
      <c r="CA494" s="74"/>
      <c r="CB494" s="74"/>
      <c r="CC494" s="74"/>
      <c r="CD494" s="74"/>
      <c r="CE494" s="74"/>
      <c r="CF494" s="74"/>
      <c r="CG494" s="74"/>
      <c r="CH494" s="74"/>
      <c r="CI494" s="74"/>
      <c r="CJ494" s="74"/>
      <c r="CK494" s="74"/>
      <c r="CL494" s="74"/>
      <c r="CM494" s="74"/>
      <c r="CN494" s="74"/>
      <c r="CO494" s="74"/>
      <c r="CP494" s="74"/>
      <c r="CQ494" s="74"/>
      <c r="CR494" s="74"/>
      <c r="CS494" s="74"/>
      <c r="CT494" s="74"/>
      <c r="CU494" s="74"/>
      <c r="CV494" s="74"/>
      <c r="CW494" s="74"/>
      <c r="CX494" s="74"/>
      <c r="CY494" s="74"/>
      <c r="CZ494" s="74"/>
      <c r="DA494" s="74"/>
      <c r="DB494" s="74"/>
      <c r="DC494" s="74"/>
      <c r="DD494" s="74"/>
      <c r="DE494" s="74"/>
      <c r="DF494" s="74"/>
      <c r="DG494" s="74"/>
      <c r="DH494" s="74"/>
      <c r="DI494" s="74"/>
      <c r="DJ494" s="74"/>
      <c r="DK494" s="74"/>
      <c r="DL494" s="74"/>
      <c r="DM494" s="74"/>
      <c r="DN494" s="74"/>
      <c r="DO494" s="74"/>
      <c r="DP494" s="74"/>
      <c r="DQ494" s="74"/>
      <c r="DR494" s="74"/>
      <c r="DS494" s="74"/>
      <c r="DT494" s="74"/>
      <c r="DU494" s="74"/>
      <c r="DV494" s="74"/>
      <c r="DW494" s="74"/>
      <c r="DX494" s="74"/>
      <c r="DY494" s="74"/>
      <c r="DZ494" s="74"/>
      <c r="EA494" s="74"/>
      <c r="EB494" s="74"/>
      <c r="EC494" s="74"/>
      <c r="ED494" s="74"/>
      <c r="EE494" s="74"/>
      <c r="EF494" s="74"/>
    </row>
    <row r="495" spans="1:136" s="73" customFormat="1" ht="20" customHeight="1">
      <c r="A495" s="40">
        <v>54</v>
      </c>
      <c r="B495" s="41">
        <v>5010</v>
      </c>
      <c r="C495" s="41">
        <v>2025</v>
      </c>
      <c r="D495" s="41" t="s">
        <v>510</v>
      </c>
      <c r="E495" s="43">
        <v>46122</v>
      </c>
      <c r="F495" s="41" t="s">
        <v>19</v>
      </c>
      <c r="G495" s="84"/>
      <c r="H495" s="58">
        <v>15</v>
      </c>
      <c r="I495" s="58">
        <v>20</v>
      </c>
      <c r="J495" s="58">
        <v>15</v>
      </c>
      <c r="K495" s="58">
        <v>10</v>
      </c>
      <c r="L495" s="58">
        <v>79</v>
      </c>
      <c r="M495" s="58">
        <v>159</v>
      </c>
      <c r="N495" s="58">
        <v>285</v>
      </c>
      <c r="S495" s="74"/>
      <c r="T495" s="74"/>
      <c r="U495" s="74"/>
      <c r="V495" s="74"/>
      <c r="W495" s="74"/>
      <c r="X495" s="74"/>
      <c r="Y495" s="74"/>
      <c r="Z495" s="74"/>
      <c r="AA495" s="74"/>
      <c r="AB495" s="74"/>
      <c r="AC495" s="74"/>
      <c r="AD495" s="74"/>
      <c r="AE495" s="74"/>
      <c r="AF495" s="74"/>
      <c r="AG495" s="74"/>
      <c r="AH495" s="74"/>
      <c r="AI495" s="74"/>
      <c r="AJ495" s="74"/>
      <c r="AK495" s="74"/>
      <c r="AL495" s="74"/>
      <c r="AM495" s="74"/>
      <c r="AN495" s="74"/>
      <c r="AO495" s="74"/>
      <c r="AP495" s="74"/>
      <c r="AQ495" s="74"/>
      <c r="AR495" s="74"/>
      <c r="AS495" s="74"/>
      <c r="AT495" s="74"/>
      <c r="AU495" s="74"/>
      <c r="AV495" s="74"/>
      <c r="AW495" s="74"/>
      <c r="AX495" s="74"/>
      <c r="AY495" s="74"/>
      <c r="AZ495" s="74"/>
      <c r="BA495" s="74"/>
      <c r="BB495" s="74"/>
      <c r="BC495" s="74"/>
      <c r="BD495" s="74"/>
      <c r="BE495" s="74"/>
      <c r="BF495" s="74"/>
      <c r="BG495" s="74"/>
      <c r="BH495" s="74"/>
      <c r="BI495" s="74"/>
      <c r="BJ495" s="74"/>
      <c r="BK495" s="74"/>
      <c r="BL495" s="74"/>
      <c r="BM495" s="74"/>
      <c r="BN495" s="74"/>
      <c r="BO495" s="74"/>
      <c r="BP495" s="74"/>
      <c r="BQ495" s="74"/>
      <c r="BR495" s="74"/>
      <c r="BS495" s="74"/>
      <c r="BT495" s="74"/>
      <c r="BU495" s="74"/>
      <c r="BV495" s="74"/>
      <c r="BW495" s="74"/>
      <c r="BX495" s="74"/>
      <c r="BY495" s="74"/>
      <c r="BZ495" s="74"/>
      <c r="CA495" s="74"/>
      <c r="CB495" s="74"/>
      <c r="CC495" s="74"/>
      <c r="CD495" s="74"/>
      <c r="CE495" s="74"/>
      <c r="CF495" s="74"/>
      <c r="CG495" s="74"/>
      <c r="CH495" s="74"/>
      <c r="CI495" s="74"/>
      <c r="CJ495" s="74"/>
      <c r="CK495" s="74"/>
      <c r="CL495" s="74"/>
      <c r="CM495" s="74"/>
      <c r="CN495" s="74"/>
      <c r="CO495" s="74"/>
      <c r="CP495" s="74"/>
      <c r="CQ495" s="74"/>
      <c r="CR495" s="74"/>
      <c r="CS495" s="74"/>
      <c r="CT495" s="74"/>
      <c r="CU495" s="74"/>
      <c r="CV495" s="74"/>
      <c r="CW495" s="74"/>
      <c r="CX495" s="74"/>
      <c r="CY495" s="74"/>
      <c r="CZ495" s="74"/>
      <c r="DA495" s="74"/>
      <c r="DB495" s="74"/>
      <c r="DC495" s="74"/>
      <c r="DD495" s="74"/>
      <c r="DE495" s="74"/>
      <c r="DF495" s="74"/>
      <c r="DG495" s="74"/>
      <c r="DH495" s="74"/>
      <c r="DI495" s="74"/>
      <c r="DJ495" s="74"/>
      <c r="DK495" s="74"/>
      <c r="DL495" s="74"/>
      <c r="DM495" s="74"/>
      <c r="DN495" s="74"/>
      <c r="DO495" s="74"/>
      <c r="DP495" s="74"/>
      <c r="DQ495" s="74"/>
      <c r="DR495" s="74"/>
      <c r="DS495" s="74"/>
      <c r="DT495" s="74"/>
      <c r="DU495" s="74"/>
      <c r="DV495" s="74"/>
      <c r="DW495" s="74"/>
      <c r="DX495" s="74"/>
      <c r="DY495" s="74"/>
      <c r="DZ495" s="74"/>
      <c r="EA495" s="74"/>
      <c r="EB495" s="74"/>
      <c r="EC495" s="74"/>
      <c r="ED495" s="74"/>
      <c r="EE495" s="74"/>
      <c r="EF495" s="74"/>
    </row>
    <row r="496" spans="1:136" s="73" customFormat="1" ht="20" customHeight="1">
      <c r="A496" s="40">
        <v>54</v>
      </c>
      <c r="B496" s="41">
        <v>5097</v>
      </c>
      <c r="C496" s="41">
        <v>2025</v>
      </c>
      <c r="D496" s="41" t="s">
        <v>511</v>
      </c>
      <c r="E496" s="43">
        <v>46122</v>
      </c>
      <c r="F496" s="41" t="s">
        <v>19</v>
      </c>
      <c r="G496" s="84"/>
      <c r="H496" s="58">
        <v>25</v>
      </c>
      <c r="I496" s="58">
        <v>35</v>
      </c>
      <c r="J496" s="58">
        <v>3</v>
      </c>
      <c r="K496" s="58">
        <v>15</v>
      </c>
      <c r="L496" s="58">
        <v>41</v>
      </c>
      <c r="M496" s="58">
        <v>183</v>
      </c>
      <c r="N496" s="58">
        <v>278</v>
      </c>
      <c r="S496" s="74"/>
      <c r="T496" s="74"/>
      <c r="U496" s="74"/>
      <c r="V496" s="74"/>
      <c r="W496" s="74"/>
      <c r="X496" s="74"/>
      <c r="Y496" s="74"/>
      <c r="Z496" s="74"/>
      <c r="AA496" s="74"/>
      <c r="AB496" s="74"/>
      <c r="AC496" s="74"/>
      <c r="AD496" s="74"/>
      <c r="AE496" s="74"/>
      <c r="AF496" s="74"/>
      <c r="AG496" s="74"/>
      <c r="AH496" s="74"/>
      <c r="AI496" s="74"/>
      <c r="AJ496" s="74"/>
      <c r="AK496" s="74"/>
      <c r="AL496" s="74"/>
      <c r="AM496" s="74"/>
      <c r="AN496" s="74"/>
      <c r="AO496" s="74"/>
      <c r="AP496" s="74"/>
      <c r="AQ496" s="74"/>
      <c r="AR496" s="74"/>
      <c r="AS496" s="74"/>
      <c r="AT496" s="74"/>
      <c r="AU496" s="74"/>
      <c r="AV496" s="74"/>
      <c r="AW496" s="74"/>
      <c r="AX496" s="74"/>
      <c r="AY496" s="74"/>
      <c r="AZ496" s="74"/>
      <c r="BA496" s="74"/>
      <c r="BB496" s="74"/>
      <c r="BC496" s="74"/>
      <c r="BD496" s="74"/>
      <c r="BE496" s="74"/>
      <c r="BF496" s="74"/>
      <c r="BG496" s="74"/>
      <c r="BH496" s="74"/>
      <c r="BI496" s="74"/>
      <c r="BJ496" s="74"/>
      <c r="BK496" s="74"/>
      <c r="BL496" s="74"/>
      <c r="BM496" s="74"/>
      <c r="BN496" s="74"/>
      <c r="BO496" s="74"/>
      <c r="BP496" s="74"/>
      <c r="BQ496" s="74"/>
      <c r="BR496" s="74"/>
      <c r="BS496" s="74"/>
      <c r="BT496" s="74"/>
      <c r="BU496" s="74"/>
      <c r="BV496" s="74"/>
      <c r="BW496" s="74"/>
      <c r="BX496" s="74"/>
      <c r="BY496" s="74"/>
      <c r="BZ496" s="74"/>
      <c r="CA496" s="74"/>
      <c r="CB496" s="74"/>
      <c r="CC496" s="74"/>
      <c r="CD496" s="74"/>
      <c r="CE496" s="74"/>
      <c r="CF496" s="74"/>
      <c r="CG496" s="74"/>
      <c r="CH496" s="74"/>
      <c r="CI496" s="74"/>
      <c r="CJ496" s="74"/>
      <c r="CK496" s="74"/>
      <c r="CL496" s="74"/>
      <c r="CM496" s="74"/>
      <c r="CN496" s="74"/>
      <c r="CO496" s="74"/>
      <c r="CP496" s="74"/>
      <c r="CQ496" s="74"/>
      <c r="CR496" s="74"/>
      <c r="CS496" s="74"/>
      <c r="CT496" s="74"/>
      <c r="CU496" s="74"/>
      <c r="CV496" s="74"/>
      <c r="CW496" s="74"/>
      <c r="CX496" s="74"/>
      <c r="CY496" s="74"/>
      <c r="CZ496" s="74"/>
      <c r="DA496" s="74"/>
      <c r="DB496" s="74"/>
      <c r="DC496" s="74"/>
      <c r="DD496" s="74"/>
      <c r="DE496" s="74"/>
      <c r="DF496" s="74"/>
      <c r="DG496" s="74"/>
      <c r="DH496" s="74"/>
      <c r="DI496" s="74"/>
      <c r="DJ496" s="74"/>
      <c r="DK496" s="74"/>
      <c r="DL496" s="74"/>
      <c r="DM496" s="74"/>
      <c r="DN496" s="74"/>
      <c r="DO496" s="74"/>
      <c r="DP496" s="74"/>
      <c r="DQ496" s="74"/>
      <c r="DR496" s="74"/>
      <c r="DS496" s="74"/>
      <c r="DT496" s="74"/>
      <c r="DU496" s="74"/>
      <c r="DV496" s="74"/>
      <c r="DW496" s="74"/>
      <c r="DX496" s="74"/>
      <c r="DY496" s="74"/>
      <c r="DZ496" s="74"/>
      <c r="EA496" s="74"/>
      <c r="EB496" s="74"/>
      <c r="EC496" s="74"/>
      <c r="ED496" s="74"/>
      <c r="EE496" s="74"/>
      <c r="EF496" s="74"/>
    </row>
    <row r="497" spans="1:136" s="73" customFormat="1" ht="20" customHeight="1">
      <c r="A497" s="40">
        <v>54</v>
      </c>
      <c r="B497" s="41">
        <v>5099</v>
      </c>
      <c r="C497" s="41">
        <v>2025</v>
      </c>
      <c r="D497" s="41" t="s">
        <v>510</v>
      </c>
      <c r="E497" s="43">
        <v>46122</v>
      </c>
      <c r="F497" s="41" t="s">
        <v>19</v>
      </c>
      <c r="G497" s="84"/>
      <c r="H497" s="58">
        <v>25</v>
      </c>
      <c r="I497" s="58">
        <v>15</v>
      </c>
      <c r="J497" s="58">
        <v>10</v>
      </c>
      <c r="K497" s="58">
        <v>20</v>
      </c>
      <c r="L497" s="58">
        <v>50</v>
      </c>
      <c r="M497" s="58">
        <v>175</v>
      </c>
      <c r="N497" s="58">
        <v>277</v>
      </c>
      <c r="S497" s="74"/>
      <c r="T497" s="74"/>
      <c r="U497" s="74"/>
      <c r="V497" s="74"/>
      <c r="W497" s="74"/>
      <c r="X497" s="74"/>
      <c r="Y497" s="74"/>
      <c r="Z497" s="74"/>
      <c r="AA497" s="74"/>
      <c r="AB497" s="74"/>
      <c r="AC497" s="74"/>
      <c r="AD497" s="74"/>
      <c r="AE497" s="74"/>
      <c r="AF497" s="74"/>
      <c r="AG497" s="74"/>
      <c r="AH497" s="74"/>
      <c r="AI497" s="74"/>
      <c r="AJ497" s="74"/>
      <c r="AK497" s="74"/>
      <c r="AL497" s="74"/>
      <c r="AM497" s="74"/>
      <c r="AN497" s="74"/>
      <c r="AO497" s="74"/>
      <c r="AP497" s="74"/>
      <c r="AQ497" s="74"/>
      <c r="AR497" s="74"/>
      <c r="AS497" s="74"/>
      <c r="AT497" s="74"/>
      <c r="AU497" s="74"/>
      <c r="AV497" s="74"/>
      <c r="AW497" s="74"/>
      <c r="AX497" s="74"/>
      <c r="AY497" s="74"/>
      <c r="AZ497" s="74"/>
      <c r="BA497" s="74"/>
      <c r="BB497" s="74"/>
      <c r="BC497" s="74"/>
      <c r="BD497" s="74"/>
      <c r="BE497" s="74"/>
      <c r="BF497" s="74"/>
      <c r="BG497" s="74"/>
      <c r="BH497" s="74"/>
      <c r="BI497" s="74"/>
      <c r="BJ497" s="74"/>
      <c r="BK497" s="74"/>
      <c r="BL497" s="74"/>
      <c r="BM497" s="74"/>
      <c r="BN497" s="74"/>
      <c r="BO497" s="74"/>
      <c r="BP497" s="74"/>
      <c r="BQ497" s="74"/>
      <c r="BR497" s="74"/>
      <c r="BS497" s="74"/>
      <c r="BT497" s="74"/>
      <c r="BU497" s="74"/>
      <c r="BV497" s="74"/>
      <c r="BW497" s="74"/>
      <c r="BX497" s="74"/>
      <c r="BY497" s="74"/>
      <c r="BZ497" s="74"/>
      <c r="CA497" s="74"/>
      <c r="CB497" s="74"/>
      <c r="CC497" s="74"/>
      <c r="CD497" s="74"/>
      <c r="CE497" s="74"/>
      <c r="CF497" s="74"/>
      <c r="CG497" s="74"/>
      <c r="CH497" s="74"/>
      <c r="CI497" s="74"/>
      <c r="CJ497" s="74"/>
      <c r="CK497" s="74"/>
      <c r="CL497" s="74"/>
      <c r="CM497" s="74"/>
      <c r="CN497" s="74"/>
      <c r="CO497" s="74"/>
      <c r="CP497" s="74"/>
      <c r="CQ497" s="74"/>
      <c r="CR497" s="74"/>
      <c r="CS497" s="74"/>
      <c r="CT497" s="74"/>
      <c r="CU497" s="74"/>
      <c r="CV497" s="74"/>
      <c r="CW497" s="74"/>
      <c r="CX497" s="74"/>
      <c r="CY497" s="74"/>
      <c r="CZ497" s="74"/>
      <c r="DA497" s="74"/>
      <c r="DB497" s="74"/>
      <c r="DC497" s="74"/>
      <c r="DD497" s="74"/>
      <c r="DE497" s="74"/>
      <c r="DF497" s="74"/>
      <c r="DG497" s="74"/>
      <c r="DH497" s="74"/>
      <c r="DI497" s="74"/>
      <c r="DJ497" s="74"/>
      <c r="DK497" s="74"/>
      <c r="DL497" s="74"/>
      <c r="DM497" s="74"/>
      <c r="DN497" s="74"/>
      <c r="DO497" s="74"/>
      <c r="DP497" s="74"/>
      <c r="DQ497" s="74"/>
      <c r="DR497" s="74"/>
      <c r="DS497" s="74"/>
      <c r="DT497" s="74"/>
      <c r="DU497" s="74"/>
      <c r="DV497" s="74"/>
      <c r="DW497" s="74"/>
      <c r="DX497" s="74"/>
      <c r="DY497" s="74"/>
      <c r="DZ497" s="74"/>
      <c r="EA497" s="74"/>
      <c r="EB497" s="74"/>
      <c r="EC497" s="74"/>
      <c r="ED497" s="74"/>
      <c r="EE497" s="74"/>
      <c r="EF497" s="74"/>
    </row>
    <row r="498" spans="1:136" s="73" customFormat="1" ht="20" customHeight="1">
      <c r="A498" s="40">
        <v>54</v>
      </c>
      <c r="B498" s="41">
        <v>5057</v>
      </c>
      <c r="C498" s="41">
        <v>2025</v>
      </c>
      <c r="D498" s="41" t="s">
        <v>512</v>
      </c>
      <c r="E498" s="43">
        <v>46122</v>
      </c>
      <c r="F498" s="41" t="s">
        <v>19</v>
      </c>
      <c r="G498" s="84"/>
      <c r="H498" s="58">
        <v>25</v>
      </c>
      <c r="I498" s="58">
        <v>35</v>
      </c>
      <c r="J498" s="58">
        <v>3</v>
      </c>
      <c r="K498" s="58">
        <v>25</v>
      </c>
      <c r="L498" s="58">
        <v>60</v>
      </c>
      <c r="M498" s="58">
        <v>165</v>
      </c>
      <c r="N498" s="58">
        <v>274</v>
      </c>
      <c r="S498" s="74"/>
      <c r="T498" s="74"/>
      <c r="U498" s="74"/>
      <c r="V498" s="74"/>
      <c r="W498" s="74"/>
      <c r="X498" s="74"/>
      <c r="Y498" s="74"/>
      <c r="Z498" s="74"/>
      <c r="AA498" s="74"/>
      <c r="AB498" s="74"/>
      <c r="AC498" s="74"/>
      <c r="AD498" s="74"/>
      <c r="AE498" s="74"/>
      <c r="AF498" s="74"/>
      <c r="AG498" s="74"/>
      <c r="AH498" s="74"/>
      <c r="AI498" s="74"/>
      <c r="AJ498" s="74"/>
      <c r="AK498" s="74"/>
      <c r="AL498" s="74"/>
      <c r="AM498" s="74"/>
      <c r="AN498" s="74"/>
      <c r="AO498" s="74"/>
      <c r="AP498" s="74"/>
      <c r="AQ498" s="74"/>
      <c r="AR498" s="74"/>
      <c r="AS498" s="74"/>
      <c r="AT498" s="74"/>
      <c r="AU498" s="74"/>
      <c r="AV498" s="74"/>
      <c r="AW498" s="74"/>
      <c r="AX498" s="74"/>
      <c r="AY498" s="74"/>
      <c r="AZ498" s="74"/>
      <c r="BA498" s="74"/>
      <c r="BB498" s="74"/>
      <c r="BC498" s="74"/>
      <c r="BD498" s="74"/>
      <c r="BE498" s="74"/>
      <c r="BF498" s="74"/>
      <c r="BG498" s="74"/>
      <c r="BH498" s="74"/>
      <c r="BI498" s="74"/>
      <c r="BJ498" s="74"/>
      <c r="BK498" s="74"/>
      <c r="BL498" s="74"/>
      <c r="BM498" s="74"/>
      <c r="BN498" s="74"/>
      <c r="BO498" s="74"/>
      <c r="BP498" s="74"/>
      <c r="BQ498" s="74"/>
      <c r="BR498" s="74"/>
      <c r="BS498" s="74"/>
      <c r="BT498" s="74"/>
      <c r="BU498" s="74"/>
      <c r="BV498" s="74"/>
      <c r="BW498" s="74"/>
      <c r="BX498" s="74"/>
      <c r="BY498" s="74"/>
      <c r="BZ498" s="74"/>
      <c r="CA498" s="74"/>
      <c r="CB498" s="74"/>
      <c r="CC498" s="74"/>
      <c r="CD498" s="74"/>
      <c r="CE498" s="74"/>
      <c r="CF498" s="74"/>
      <c r="CG498" s="74"/>
      <c r="CH498" s="74"/>
      <c r="CI498" s="74"/>
      <c r="CJ498" s="74"/>
      <c r="CK498" s="74"/>
      <c r="CL498" s="74"/>
      <c r="CM498" s="74"/>
      <c r="CN498" s="74"/>
      <c r="CO498" s="74"/>
      <c r="CP498" s="74"/>
      <c r="CQ498" s="74"/>
      <c r="CR498" s="74"/>
      <c r="CS498" s="74"/>
      <c r="CT498" s="74"/>
      <c r="CU498" s="74"/>
      <c r="CV498" s="74"/>
      <c r="CW498" s="74"/>
      <c r="CX498" s="74"/>
      <c r="CY498" s="74"/>
      <c r="CZ498" s="74"/>
      <c r="DA498" s="74"/>
      <c r="DB498" s="74"/>
      <c r="DC498" s="74"/>
      <c r="DD498" s="74"/>
      <c r="DE498" s="74"/>
      <c r="DF498" s="74"/>
      <c r="DG498" s="74"/>
      <c r="DH498" s="74"/>
      <c r="DI498" s="74"/>
      <c r="DJ498" s="74"/>
      <c r="DK498" s="74"/>
      <c r="DL498" s="74"/>
      <c r="DM498" s="74"/>
      <c r="DN498" s="74"/>
      <c r="DO498" s="74"/>
      <c r="DP498" s="74"/>
      <c r="DQ498" s="74"/>
      <c r="DR498" s="74"/>
      <c r="DS498" s="74"/>
      <c r="DT498" s="74"/>
      <c r="DU498" s="74"/>
      <c r="DV498" s="74"/>
      <c r="DW498" s="74"/>
      <c r="DX498" s="74"/>
      <c r="DY498" s="74"/>
      <c r="DZ498" s="74"/>
      <c r="EA498" s="74"/>
      <c r="EB498" s="74"/>
      <c r="EC498" s="74"/>
      <c r="ED498" s="74"/>
      <c r="EE498" s="74"/>
      <c r="EF498" s="74"/>
    </row>
    <row r="499" spans="1:136" s="5" customFormat="1" ht="20" customHeight="1">
      <c r="A499" s="40">
        <v>54</v>
      </c>
      <c r="B499" s="41">
        <v>552</v>
      </c>
      <c r="C499" s="41">
        <v>2025</v>
      </c>
      <c r="D499" s="41" t="s">
        <v>513</v>
      </c>
      <c r="E499" s="43">
        <v>46122</v>
      </c>
      <c r="F499" s="41" t="s">
        <v>19</v>
      </c>
      <c r="G499" s="84"/>
      <c r="H499" s="58">
        <v>25</v>
      </c>
      <c r="I499" s="58">
        <v>20</v>
      </c>
      <c r="J499" s="58">
        <v>20</v>
      </c>
      <c r="K499" s="58">
        <v>45</v>
      </c>
      <c r="L499" s="58">
        <v>58</v>
      </c>
      <c r="M499" s="58">
        <v>166</v>
      </c>
      <c r="N499" s="58">
        <v>273</v>
      </c>
      <c r="O499" s="56"/>
      <c r="P499" s="56"/>
      <c r="Q499" s="56"/>
    </row>
    <row r="500" spans="1:136" ht="20" customHeight="1">
      <c r="A500" s="40">
        <v>54</v>
      </c>
      <c r="B500" s="41">
        <v>5080</v>
      </c>
      <c r="C500" s="41">
        <v>2025</v>
      </c>
      <c r="D500" s="41"/>
      <c r="E500" s="43">
        <v>46122</v>
      </c>
      <c r="F500" s="41" t="s">
        <v>19</v>
      </c>
      <c r="G500" s="84"/>
      <c r="H500" s="58">
        <v>15</v>
      </c>
      <c r="I500" s="58">
        <v>20</v>
      </c>
      <c r="J500" s="58">
        <v>10</v>
      </c>
      <c r="K500" s="58">
        <v>80</v>
      </c>
      <c r="L500" s="58">
        <v>48</v>
      </c>
      <c r="M500" s="58">
        <v>173</v>
      </c>
      <c r="N500" s="58">
        <v>272</v>
      </c>
      <c r="S500" s="74"/>
    </row>
    <row r="501" spans="1:136" s="76" customFormat="1" ht="20" customHeight="1">
      <c r="A501" s="40">
        <v>54</v>
      </c>
      <c r="B501" s="41">
        <v>5036</v>
      </c>
      <c r="C501" s="41">
        <v>2025</v>
      </c>
      <c r="D501" s="41" t="s">
        <v>514</v>
      </c>
      <c r="E501" s="43">
        <v>46122</v>
      </c>
      <c r="F501" s="41" t="s">
        <v>19</v>
      </c>
      <c r="G501" s="84"/>
      <c r="H501" s="58">
        <v>35</v>
      </c>
      <c r="I501" s="58">
        <v>30</v>
      </c>
      <c r="J501" s="58">
        <v>15</v>
      </c>
      <c r="K501" s="58">
        <v>20</v>
      </c>
      <c r="L501" s="58">
        <v>54</v>
      </c>
      <c r="M501" s="58">
        <v>166</v>
      </c>
      <c r="N501" s="58">
        <v>269</v>
      </c>
      <c r="O501" s="75"/>
      <c r="P501" s="75"/>
      <c r="Q501" s="75"/>
      <c r="R501" s="75"/>
    </row>
    <row r="502" spans="1:136" s="76" customFormat="1" ht="20" customHeight="1">
      <c r="A502" s="40">
        <v>54</v>
      </c>
      <c r="B502" s="41">
        <v>58</v>
      </c>
      <c r="C502" s="41">
        <v>2025</v>
      </c>
      <c r="D502" s="41" t="s">
        <v>509</v>
      </c>
      <c r="E502" s="43">
        <v>46122</v>
      </c>
      <c r="F502" s="41" t="s">
        <v>19</v>
      </c>
      <c r="G502" s="84"/>
      <c r="H502" s="58">
        <v>75</v>
      </c>
      <c r="I502" s="58">
        <v>35</v>
      </c>
      <c r="J502" s="58">
        <v>15</v>
      </c>
      <c r="K502" s="58">
        <v>95</v>
      </c>
      <c r="L502" s="58">
        <v>53</v>
      </c>
      <c r="M502" s="58">
        <v>164</v>
      </c>
      <c r="N502" s="58">
        <v>266</v>
      </c>
      <c r="O502" s="75"/>
      <c r="P502" s="75"/>
      <c r="Q502" s="75"/>
      <c r="R502" s="75"/>
    </row>
    <row r="503" spans="1:136" s="59" customFormat="1" ht="20" customHeight="1">
      <c r="A503" s="45">
        <f>COUNT(A493:A502)</f>
        <v>10</v>
      </c>
      <c r="B503" s="46" t="s">
        <v>27</v>
      </c>
      <c r="C503" s="46"/>
      <c r="D503" s="47"/>
      <c r="E503" s="48"/>
      <c r="F503" s="47"/>
      <c r="G503" s="48"/>
      <c r="H503" s="49"/>
      <c r="I503" s="50"/>
      <c r="J503" s="49"/>
      <c r="K503" s="51"/>
      <c r="L503" s="51"/>
      <c r="M503" s="52" t="s">
        <v>28</v>
      </c>
      <c r="N503" s="53">
        <f>AVERAGE(N493:N502)</f>
        <v>280.3</v>
      </c>
      <c r="O503" s="65"/>
      <c r="P503" s="63"/>
      <c r="Q503" s="63"/>
      <c r="R503" s="63"/>
      <c r="S503" s="63"/>
    </row>
    <row r="504" spans="1:136" s="5" customFormat="1" ht="20" customHeight="1">
      <c r="A504" s="82"/>
      <c r="B504" s="67"/>
      <c r="C504" s="67"/>
      <c r="D504" s="68"/>
      <c r="E504" s="69"/>
      <c r="F504" s="68"/>
      <c r="G504" s="69"/>
      <c r="H504" s="70"/>
      <c r="I504" s="71"/>
      <c r="J504" s="70"/>
      <c r="K504" s="71"/>
      <c r="L504" s="71"/>
      <c r="M504" s="71"/>
      <c r="N504" s="71"/>
      <c r="O504" s="72"/>
      <c r="P504" s="56"/>
      <c r="Q504" s="56"/>
      <c r="R504" s="56"/>
      <c r="S504" s="56"/>
    </row>
    <row r="505" spans="1:136" s="73" customFormat="1" ht="20" customHeight="1">
      <c r="A505" s="40">
        <v>55</v>
      </c>
      <c r="B505" s="41">
        <v>5101</v>
      </c>
      <c r="C505" s="41">
        <v>2025</v>
      </c>
      <c r="D505" s="41" t="s">
        <v>511</v>
      </c>
      <c r="E505" s="43">
        <v>46122</v>
      </c>
      <c r="F505" s="41" t="s">
        <v>19</v>
      </c>
      <c r="G505" s="84"/>
      <c r="H505" s="58">
        <v>40</v>
      </c>
      <c r="I505" s="58">
        <v>45</v>
      </c>
      <c r="J505" s="58">
        <v>10</v>
      </c>
      <c r="K505" s="58">
        <v>90</v>
      </c>
      <c r="L505" s="58">
        <v>79</v>
      </c>
      <c r="M505" s="58">
        <v>144</v>
      </c>
      <c r="N505" s="58">
        <v>266</v>
      </c>
      <c r="S505" s="74"/>
      <c r="T505" s="74"/>
      <c r="U505" s="74"/>
      <c r="V505" s="74"/>
      <c r="W505" s="74"/>
      <c r="X505" s="74"/>
      <c r="Y505" s="74"/>
      <c r="Z505" s="74"/>
      <c r="AA505" s="74"/>
      <c r="AB505" s="74"/>
      <c r="AC505" s="74"/>
      <c r="AD505" s="74"/>
      <c r="AE505" s="74"/>
      <c r="AF505" s="74"/>
      <c r="AG505" s="74"/>
      <c r="AH505" s="74"/>
      <c r="AI505" s="74"/>
      <c r="AJ505" s="74"/>
      <c r="AK505" s="74"/>
      <c r="AL505" s="74"/>
      <c r="AM505" s="74"/>
      <c r="AN505" s="74"/>
      <c r="AO505" s="74"/>
      <c r="AP505" s="74"/>
      <c r="AQ505" s="74"/>
      <c r="AR505" s="74"/>
      <c r="AS505" s="74"/>
      <c r="AT505" s="74"/>
      <c r="AU505" s="74"/>
      <c r="AV505" s="74"/>
      <c r="AW505" s="74"/>
      <c r="AX505" s="74"/>
      <c r="AY505" s="74"/>
      <c r="AZ505" s="74"/>
      <c r="BA505" s="74"/>
      <c r="BB505" s="74"/>
      <c r="BC505" s="74"/>
      <c r="BD505" s="74"/>
      <c r="BE505" s="74"/>
      <c r="BF505" s="74"/>
      <c r="BG505" s="74"/>
      <c r="BH505" s="74"/>
      <c r="BI505" s="74"/>
      <c r="BJ505" s="74"/>
      <c r="BK505" s="74"/>
      <c r="BL505" s="74"/>
      <c r="BM505" s="74"/>
      <c r="BN505" s="74"/>
      <c r="BO505" s="74"/>
      <c r="BP505" s="74"/>
      <c r="BQ505" s="74"/>
      <c r="BR505" s="74"/>
      <c r="BS505" s="74"/>
      <c r="BT505" s="74"/>
      <c r="BU505" s="74"/>
      <c r="BV505" s="74"/>
      <c r="BW505" s="74"/>
      <c r="BX505" s="74"/>
      <c r="BY505" s="74"/>
      <c r="BZ505" s="74"/>
      <c r="CA505" s="74"/>
      <c r="CB505" s="74"/>
      <c r="CC505" s="74"/>
      <c r="CD505" s="74"/>
      <c r="CE505" s="74"/>
      <c r="CF505" s="74"/>
      <c r="CG505" s="74"/>
      <c r="CH505" s="74"/>
      <c r="CI505" s="74"/>
      <c r="CJ505" s="74"/>
      <c r="CK505" s="74"/>
      <c r="CL505" s="74"/>
      <c r="CM505" s="74"/>
      <c r="CN505" s="74"/>
      <c r="CO505" s="74"/>
      <c r="CP505" s="74"/>
      <c r="CQ505" s="74"/>
      <c r="CR505" s="74"/>
      <c r="CS505" s="74"/>
      <c r="CT505" s="74"/>
      <c r="CU505" s="74"/>
      <c r="CV505" s="74"/>
      <c r="CW505" s="74"/>
      <c r="CX505" s="74"/>
      <c r="CY505" s="74"/>
      <c r="CZ505" s="74"/>
      <c r="DA505" s="74"/>
      <c r="DB505" s="74"/>
      <c r="DC505" s="74"/>
      <c r="DD505" s="74"/>
      <c r="DE505" s="74"/>
      <c r="DF505" s="74"/>
      <c r="DG505" s="74"/>
      <c r="DH505" s="74"/>
      <c r="DI505" s="74"/>
      <c r="DJ505" s="74"/>
      <c r="DK505" s="74"/>
      <c r="DL505" s="74"/>
      <c r="DM505" s="74"/>
      <c r="DN505" s="74"/>
      <c r="DO505" s="74"/>
      <c r="DP505" s="74"/>
      <c r="DQ505" s="74"/>
      <c r="DR505" s="74"/>
      <c r="DS505" s="74"/>
      <c r="DT505" s="74"/>
      <c r="DU505" s="74"/>
      <c r="DV505" s="74"/>
      <c r="DW505" s="74"/>
      <c r="DX505" s="74"/>
      <c r="DY505" s="74"/>
      <c r="DZ505" s="74"/>
      <c r="EA505" s="74"/>
      <c r="EB505" s="74"/>
      <c r="EC505" s="74"/>
      <c r="ED505" s="74"/>
      <c r="EE505" s="74"/>
      <c r="EF505" s="74"/>
    </row>
    <row r="506" spans="1:136" s="73" customFormat="1" ht="20" customHeight="1">
      <c r="A506" s="40">
        <v>55</v>
      </c>
      <c r="B506" s="41">
        <v>578</v>
      </c>
      <c r="C506" s="41">
        <v>2025</v>
      </c>
      <c r="D506" s="41" t="s">
        <v>513</v>
      </c>
      <c r="E506" s="43">
        <v>46122</v>
      </c>
      <c r="F506" s="41" t="s">
        <v>19</v>
      </c>
      <c r="G506" s="84"/>
      <c r="H506" s="58">
        <v>25</v>
      </c>
      <c r="I506" s="58">
        <v>20</v>
      </c>
      <c r="J506" s="58">
        <v>25</v>
      </c>
      <c r="K506" s="58">
        <v>25</v>
      </c>
      <c r="L506" s="58">
        <v>64</v>
      </c>
      <c r="M506" s="58">
        <v>154</v>
      </c>
      <c r="N506" s="58">
        <v>264</v>
      </c>
      <c r="S506" s="74"/>
      <c r="T506" s="74"/>
      <c r="U506" s="74"/>
      <c r="V506" s="74"/>
      <c r="W506" s="74"/>
      <c r="X506" s="74"/>
      <c r="Y506" s="74"/>
      <c r="Z506" s="74"/>
      <c r="AA506" s="74"/>
      <c r="AB506" s="74"/>
      <c r="AC506" s="74"/>
      <c r="AD506" s="74"/>
      <c r="AE506" s="74"/>
      <c r="AF506" s="74"/>
      <c r="AG506" s="74"/>
      <c r="AH506" s="74"/>
      <c r="AI506" s="74"/>
      <c r="AJ506" s="74"/>
      <c r="AK506" s="74"/>
      <c r="AL506" s="74"/>
      <c r="AM506" s="74"/>
      <c r="AN506" s="74"/>
      <c r="AO506" s="74"/>
      <c r="AP506" s="74"/>
      <c r="AQ506" s="74"/>
      <c r="AR506" s="74"/>
      <c r="AS506" s="74"/>
      <c r="AT506" s="74"/>
      <c r="AU506" s="74"/>
      <c r="AV506" s="74"/>
      <c r="AW506" s="74"/>
      <c r="AX506" s="74"/>
      <c r="AY506" s="74"/>
      <c r="AZ506" s="74"/>
      <c r="BA506" s="74"/>
      <c r="BB506" s="74"/>
      <c r="BC506" s="74"/>
      <c r="BD506" s="74"/>
      <c r="BE506" s="74"/>
      <c r="BF506" s="74"/>
      <c r="BG506" s="74"/>
      <c r="BH506" s="74"/>
      <c r="BI506" s="74"/>
      <c r="BJ506" s="74"/>
      <c r="BK506" s="74"/>
      <c r="BL506" s="74"/>
      <c r="BM506" s="74"/>
      <c r="BN506" s="74"/>
      <c r="BO506" s="74"/>
      <c r="BP506" s="74"/>
      <c r="BQ506" s="74"/>
      <c r="BR506" s="74"/>
      <c r="BS506" s="74"/>
      <c r="BT506" s="74"/>
      <c r="BU506" s="74"/>
      <c r="BV506" s="74"/>
      <c r="BW506" s="74"/>
      <c r="BX506" s="74"/>
      <c r="BY506" s="74"/>
      <c r="BZ506" s="74"/>
      <c r="CA506" s="74"/>
      <c r="CB506" s="74"/>
      <c r="CC506" s="74"/>
      <c r="CD506" s="74"/>
      <c r="CE506" s="74"/>
      <c r="CF506" s="74"/>
      <c r="CG506" s="74"/>
      <c r="CH506" s="74"/>
      <c r="CI506" s="74"/>
      <c r="CJ506" s="74"/>
      <c r="CK506" s="74"/>
      <c r="CL506" s="74"/>
      <c r="CM506" s="74"/>
      <c r="CN506" s="74"/>
      <c r="CO506" s="74"/>
      <c r="CP506" s="74"/>
      <c r="CQ506" s="74"/>
      <c r="CR506" s="74"/>
      <c r="CS506" s="74"/>
      <c r="CT506" s="74"/>
      <c r="CU506" s="74"/>
      <c r="CV506" s="74"/>
      <c r="CW506" s="74"/>
      <c r="CX506" s="74"/>
      <c r="CY506" s="74"/>
      <c r="CZ506" s="74"/>
      <c r="DA506" s="74"/>
      <c r="DB506" s="74"/>
      <c r="DC506" s="74"/>
      <c r="DD506" s="74"/>
      <c r="DE506" s="74"/>
      <c r="DF506" s="74"/>
      <c r="DG506" s="74"/>
      <c r="DH506" s="74"/>
      <c r="DI506" s="74"/>
      <c r="DJ506" s="74"/>
      <c r="DK506" s="74"/>
      <c r="DL506" s="74"/>
      <c r="DM506" s="74"/>
      <c r="DN506" s="74"/>
      <c r="DO506" s="74"/>
      <c r="DP506" s="74"/>
      <c r="DQ506" s="74"/>
      <c r="DR506" s="74"/>
      <c r="DS506" s="74"/>
      <c r="DT506" s="74"/>
      <c r="DU506" s="74"/>
      <c r="DV506" s="74"/>
      <c r="DW506" s="74"/>
      <c r="DX506" s="74"/>
      <c r="DY506" s="74"/>
      <c r="DZ506" s="74"/>
      <c r="EA506" s="74"/>
      <c r="EB506" s="74"/>
      <c r="EC506" s="74"/>
      <c r="ED506" s="74"/>
      <c r="EE506" s="74"/>
      <c r="EF506" s="74"/>
    </row>
    <row r="507" spans="1:136" s="73" customFormat="1" ht="20" customHeight="1">
      <c r="A507" s="40">
        <v>55</v>
      </c>
      <c r="B507" s="41">
        <v>513</v>
      </c>
      <c r="C507" s="41">
        <v>2025</v>
      </c>
      <c r="D507" s="41" t="s">
        <v>515</v>
      </c>
      <c r="E507" s="43">
        <v>46122</v>
      </c>
      <c r="F507" s="41" t="s">
        <v>19</v>
      </c>
      <c r="G507" s="84"/>
      <c r="H507" s="58">
        <v>5</v>
      </c>
      <c r="I507" s="58">
        <v>15</v>
      </c>
      <c r="J507" s="58">
        <v>30</v>
      </c>
      <c r="K507" s="58">
        <v>70</v>
      </c>
      <c r="L507" s="58">
        <v>75</v>
      </c>
      <c r="M507" s="58">
        <v>146</v>
      </c>
      <c r="N507" s="58">
        <v>264</v>
      </c>
      <c r="S507" s="74"/>
      <c r="T507" s="74"/>
      <c r="U507" s="74"/>
      <c r="V507" s="74"/>
      <c r="W507" s="74"/>
      <c r="X507" s="74"/>
      <c r="Y507" s="74"/>
      <c r="Z507" s="74"/>
      <c r="AA507" s="74"/>
      <c r="AB507" s="74"/>
      <c r="AC507" s="74"/>
      <c r="AD507" s="74"/>
      <c r="AE507" s="74"/>
      <c r="AF507" s="74"/>
      <c r="AG507" s="74"/>
      <c r="AH507" s="74"/>
      <c r="AI507" s="74"/>
      <c r="AJ507" s="74"/>
      <c r="AK507" s="74"/>
      <c r="AL507" s="74"/>
      <c r="AM507" s="74"/>
      <c r="AN507" s="74"/>
      <c r="AO507" s="74"/>
      <c r="AP507" s="74"/>
      <c r="AQ507" s="74"/>
      <c r="AR507" s="74"/>
      <c r="AS507" s="74"/>
      <c r="AT507" s="74"/>
      <c r="AU507" s="74"/>
      <c r="AV507" s="74"/>
      <c r="AW507" s="74"/>
      <c r="AX507" s="74"/>
      <c r="AY507" s="74"/>
      <c r="AZ507" s="74"/>
      <c r="BA507" s="74"/>
      <c r="BB507" s="74"/>
      <c r="BC507" s="74"/>
      <c r="BD507" s="74"/>
      <c r="BE507" s="74"/>
      <c r="BF507" s="74"/>
      <c r="BG507" s="74"/>
      <c r="BH507" s="74"/>
      <c r="BI507" s="74"/>
      <c r="BJ507" s="74"/>
      <c r="BK507" s="74"/>
      <c r="BL507" s="74"/>
      <c r="BM507" s="74"/>
      <c r="BN507" s="74"/>
      <c r="BO507" s="74"/>
      <c r="BP507" s="74"/>
      <c r="BQ507" s="74"/>
      <c r="BR507" s="74"/>
      <c r="BS507" s="74"/>
      <c r="BT507" s="74"/>
      <c r="BU507" s="74"/>
      <c r="BV507" s="74"/>
      <c r="BW507" s="74"/>
      <c r="BX507" s="74"/>
      <c r="BY507" s="74"/>
      <c r="BZ507" s="74"/>
      <c r="CA507" s="74"/>
      <c r="CB507" s="74"/>
      <c r="CC507" s="74"/>
      <c r="CD507" s="74"/>
      <c r="CE507" s="74"/>
      <c r="CF507" s="74"/>
      <c r="CG507" s="74"/>
      <c r="CH507" s="74"/>
      <c r="CI507" s="74"/>
      <c r="CJ507" s="74"/>
      <c r="CK507" s="74"/>
      <c r="CL507" s="74"/>
      <c r="CM507" s="74"/>
      <c r="CN507" s="74"/>
      <c r="CO507" s="74"/>
      <c r="CP507" s="74"/>
      <c r="CQ507" s="74"/>
      <c r="CR507" s="74"/>
      <c r="CS507" s="74"/>
      <c r="CT507" s="74"/>
      <c r="CU507" s="74"/>
      <c r="CV507" s="74"/>
      <c r="CW507" s="74"/>
      <c r="CX507" s="74"/>
      <c r="CY507" s="74"/>
      <c r="CZ507" s="74"/>
      <c r="DA507" s="74"/>
      <c r="DB507" s="74"/>
      <c r="DC507" s="74"/>
      <c r="DD507" s="74"/>
      <c r="DE507" s="74"/>
      <c r="DF507" s="74"/>
      <c r="DG507" s="74"/>
      <c r="DH507" s="74"/>
      <c r="DI507" s="74"/>
      <c r="DJ507" s="74"/>
      <c r="DK507" s="74"/>
      <c r="DL507" s="74"/>
      <c r="DM507" s="74"/>
      <c r="DN507" s="74"/>
      <c r="DO507" s="74"/>
      <c r="DP507" s="74"/>
      <c r="DQ507" s="74"/>
      <c r="DR507" s="74"/>
      <c r="DS507" s="74"/>
      <c r="DT507" s="74"/>
      <c r="DU507" s="74"/>
      <c r="DV507" s="74"/>
      <c r="DW507" s="74"/>
      <c r="DX507" s="74"/>
      <c r="DY507" s="74"/>
      <c r="DZ507" s="74"/>
      <c r="EA507" s="74"/>
      <c r="EB507" s="74"/>
      <c r="EC507" s="74"/>
      <c r="ED507" s="74"/>
      <c r="EE507" s="74"/>
      <c r="EF507" s="74"/>
    </row>
    <row r="508" spans="1:136" s="73" customFormat="1" ht="20" customHeight="1">
      <c r="A508" s="40">
        <v>55</v>
      </c>
      <c r="B508" s="41">
        <v>5021</v>
      </c>
      <c r="C508" s="41">
        <v>2025</v>
      </c>
      <c r="D508" s="41" t="s">
        <v>516</v>
      </c>
      <c r="E508" s="43">
        <v>46122</v>
      </c>
      <c r="F508" s="41" t="s">
        <v>19</v>
      </c>
      <c r="G508" s="84"/>
      <c r="H508" s="58">
        <v>35</v>
      </c>
      <c r="I508" s="58">
        <v>40</v>
      </c>
      <c r="J508" s="58">
        <v>10</v>
      </c>
      <c r="K508" s="58">
        <v>5</v>
      </c>
      <c r="L508" s="58">
        <v>36</v>
      </c>
      <c r="M508" s="58">
        <v>175</v>
      </c>
      <c r="N508" s="58">
        <v>263</v>
      </c>
      <c r="S508" s="74"/>
      <c r="T508" s="74"/>
      <c r="U508" s="74"/>
      <c r="V508" s="74"/>
      <c r="W508" s="74"/>
      <c r="X508" s="74"/>
      <c r="Y508" s="74"/>
      <c r="Z508" s="74"/>
      <c r="AA508" s="74"/>
      <c r="AB508" s="74"/>
      <c r="AC508" s="74"/>
      <c r="AD508" s="74"/>
      <c r="AE508" s="74"/>
      <c r="AF508" s="74"/>
      <c r="AG508" s="74"/>
      <c r="AH508" s="74"/>
      <c r="AI508" s="74"/>
      <c r="AJ508" s="74"/>
      <c r="AK508" s="74"/>
      <c r="AL508" s="74"/>
      <c r="AM508" s="74"/>
      <c r="AN508" s="74"/>
      <c r="AO508" s="74"/>
      <c r="AP508" s="74"/>
      <c r="AQ508" s="74"/>
      <c r="AR508" s="74"/>
      <c r="AS508" s="74"/>
      <c r="AT508" s="74"/>
      <c r="AU508" s="74"/>
      <c r="AV508" s="74"/>
      <c r="AW508" s="74"/>
      <c r="AX508" s="74"/>
      <c r="AY508" s="74"/>
      <c r="AZ508" s="74"/>
      <c r="BA508" s="74"/>
      <c r="BB508" s="74"/>
      <c r="BC508" s="74"/>
      <c r="BD508" s="74"/>
      <c r="BE508" s="74"/>
      <c r="BF508" s="74"/>
      <c r="BG508" s="74"/>
      <c r="BH508" s="74"/>
      <c r="BI508" s="74"/>
      <c r="BJ508" s="74"/>
      <c r="BK508" s="74"/>
      <c r="BL508" s="74"/>
      <c r="BM508" s="74"/>
      <c r="BN508" s="74"/>
      <c r="BO508" s="74"/>
      <c r="BP508" s="74"/>
      <c r="BQ508" s="74"/>
      <c r="BR508" s="74"/>
      <c r="BS508" s="74"/>
      <c r="BT508" s="74"/>
      <c r="BU508" s="74"/>
      <c r="BV508" s="74"/>
      <c r="BW508" s="74"/>
      <c r="BX508" s="74"/>
      <c r="BY508" s="74"/>
      <c r="BZ508" s="74"/>
      <c r="CA508" s="74"/>
      <c r="CB508" s="74"/>
      <c r="CC508" s="74"/>
      <c r="CD508" s="74"/>
      <c r="CE508" s="74"/>
      <c r="CF508" s="74"/>
      <c r="CG508" s="74"/>
      <c r="CH508" s="74"/>
      <c r="CI508" s="74"/>
      <c r="CJ508" s="74"/>
      <c r="CK508" s="74"/>
      <c r="CL508" s="74"/>
      <c r="CM508" s="74"/>
      <c r="CN508" s="74"/>
      <c r="CO508" s="74"/>
      <c r="CP508" s="74"/>
      <c r="CQ508" s="74"/>
      <c r="CR508" s="74"/>
      <c r="CS508" s="74"/>
      <c r="CT508" s="74"/>
      <c r="CU508" s="74"/>
      <c r="CV508" s="74"/>
      <c r="CW508" s="74"/>
      <c r="CX508" s="74"/>
      <c r="CY508" s="74"/>
      <c r="CZ508" s="74"/>
      <c r="DA508" s="74"/>
      <c r="DB508" s="74"/>
      <c r="DC508" s="74"/>
      <c r="DD508" s="74"/>
      <c r="DE508" s="74"/>
      <c r="DF508" s="74"/>
      <c r="DG508" s="74"/>
      <c r="DH508" s="74"/>
      <c r="DI508" s="74"/>
      <c r="DJ508" s="74"/>
      <c r="DK508" s="74"/>
      <c r="DL508" s="74"/>
      <c r="DM508" s="74"/>
      <c r="DN508" s="74"/>
      <c r="DO508" s="74"/>
      <c r="DP508" s="74"/>
      <c r="DQ508" s="74"/>
      <c r="DR508" s="74"/>
      <c r="DS508" s="74"/>
      <c r="DT508" s="74"/>
      <c r="DU508" s="74"/>
      <c r="DV508" s="74"/>
      <c r="DW508" s="74"/>
      <c r="DX508" s="74"/>
      <c r="DY508" s="74"/>
      <c r="DZ508" s="74"/>
      <c r="EA508" s="74"/>
      <c r="EB508" s="74"/>
      <c r="EC508" s="74"/>
      <c r="ED508" s="74"/>
      <c r="EE508" s="74"/>
      <c r="EF508" s="74"/>
    </row>
    <row r="509" spans="1:136" s="73" customFormat="1" ht="20" customHeight="1">
      <c r="A509" s="40">
        <v>55</v>
      </c>
      <c r="B509" s="41">
        <v>5015</v>
      </c>
      <c r="C509" s="41">
        <v>2025</v>
      </c>
      <c r="D509" s="41" t="s">
        <v>510</v>
      </c>
      <c r="E509" s="43">
        <v>46122</v>
      </c>
      <c r="F509" s="41" t="s">
        <v>19</v>
      </c>
      <c r="G509" s="84"/>
      <c r="H509" s="58">
        <v>35</v>
      </c>
      <c r="I509" s="58">
        <v>55</v>
      </c>
      <c r="J509" s="58">
        <v>10</v>
      </c>
      <c r="K509" s="58">
        <v>10</v>
      </c>
      <c r="L509" s="58">
        <v>45</v>
      </c>
      <c r="M509" s="58">
        <v>168</v>
      </c>
      <c r="N509" s="58">
        <v>263</v>
      </c>
      <c r="S509" s="74"/>
      <c r="T509" s="74"/>
      <c r="U509" s="74"/>
      <c r="V509" s="74"/>
      <c r="W509" s="74"/>
      <c r="X509" s="74"/>
      <c r="Y509" s="74"/>
      <c r="Z509" s="74"/>
      <c r="AA509" s="74"/>
      <c r="AB509" s="74"/>
      <c r="AC509" s="74"/>
      <c r="AD509" s="74"/>
      <c r="AE509" s="74"/>
      <c r="AF509" s="74"/>
      <c r="AG509" s="74"/>
      <c r="AH509" s="74"/>
      <c r="AI509" s="74"/>
      <c r="AJ509" s="74"/>
      <c r="AK509" s="74"/>
      <c r="AL509" s="74"/>
      <c r="AM509" s="74"/>
      <c r="AN509" s="74"/>
      <c r="AO509" s="74"/>
      <c r="AP509" s="74"/>
      <c r="AQ509" s="74"/>
      <c r="AR509" s="74"/>
      <c r="AS509" s="74"/>
      <c r="AT509" s="74"/>
      <c r="AU509" s="74"/>
      <c r="AV509" s="74"/>
      <c r="AW509" s="74"/>
      <c r="AX509" s="74"/>
      <c r="AY509" s="74"/>
      <c r="AZ509" s="74"/>
      <c r="BA509" s="74"/>
      <c r="BB509" s="74"/>
      <c r="BC509" s="74"/>
      <c r="BD509" s="74"/>
      <c r="BE509" s="74"/>
      <c r="BF509" s="74"/>
      <c r="BG509" s="74"/>
      <c r="BH509" s="74"/>
      <c r="BI509" s="74"/>
      <c r="BJ509" s="74"/>
      <c r="BK509" s="74"/>
      <c r="BL509" s="74"/>
      <c r="BM509" s="74"/>
      <c r="BN509" s="74"/>
      <c r="BO509" s="74"/>
      <c r="BP509" s="74"/>
      <c r="BQ509" s="74"/>
      <c r="BR509" s="74"/>
      <c r="BS509" s="74"/>
      <c r="BT509" s="74"/>
      <c r="BU509" s="74"/>
      <c r="BV509" s="74"/>
      <c r="BW509" s="74"/>
      <c r="BX509" s="74"/>
      <c r="BY509" s="74"/>
      <c r="BZ509" s="74"/>
      <c r="CA509" s="74"/>
      <c r="CB509" s="74"/>
      <c r="CC509" s="74"/>
      <c r="CD509" s="74"/>
      <c r="CE509" s="74"/>
      <c r="CF509" s="74"/>
      <c r="CG509" s="74"/>
      <c r="CH509" s="74"/>
      <c r="CI509" s="74"/>
      <c r="CJ509" s="74"/>
      <c r="CK509" s="74"/>
      <c r="CL509" s="74"/>
      <c r="CM509" s="74"/>
      <c r="CN509" s="74"/>
      <c r="CO509" s="74"/>
      <c r="CP509" s="74"/>
      <c r="CQ509" s="74"/>
      <c r="CR509" s="74"/>
      <c r="CS509" s="74"/>
      <c r="CT509" s="74"/>
      <c r="CU509" s="74"/>
      <c r="CV509" s="74"/>
      <c r="CW509" s="74"/>
      <c r="CX509" s="74"/>
      <c r="CY509" s="74"/>
      <c r="CZ509" s="74"/>
      <c r="DA509" s="74"/>
      <c r="DB509" s="74"/>
      <c r="DC509" s="74"/>
      <c r="DD509" s="74"/>
      <c r="DE509" s="74"/>
      <c r="DF509" s="74"/>
      <c r="DG509" s="74"/>
      <c r="DH509" s="74"/>
      <c r="DI509" s="74"/>
      <c r="DJ509" s="74"/>
      <c r="DK509" s="74"/>
      <c r="DL509" s="74"/>
      <c r="DM509" s="74"/>
      <c r="DN509" s="74"/>
      <c r="DO509" s="74"/>
      <c r="DP509" s="74"/>
      <c r="DQ509" s="74"/>
      <c r="DR509" s="74"/>
      <c r="DS509" s="74"/>
      <c r="DT509" s="74"/>
      <c r="DU509" s="74"/>
      <c r="DV509" s="74"/>
      <c r="DW509" s="74"/>
      <c r="DX509" s="74"/>
      <c r="DY509" s="74"/>
      <c r="DZ509" s="74"/>
      <c r="EA509" s="74"/>
      <c r="EB509" s="74"/>
      <c r="EC509" s="74"/>
      <c r="ED509" s="74"/>
      <c r="EE509" s="74"/>
      <c r="EF509" s="74"/>
    </row>
    <row r="510" spans="1:136" s="73" customFormat="1" ht="20" customHeight="1">
      <c r="A510" s="40">
        <v>55</v>
      </c>
      <c r="B510" s="41">
        <v>5005</v>
      </c>
      <c r="C510" s="41">
        <v>2025</v>
      </c>
      <c r="D510" s="41" t="s">
        <v>517</v>
      </c>
      <c r="E510" s="43">
        <v>46122</v>
      </c>
      <c r="F510" s="41" t="s">
        <v>19</v>
      </c>
      <c r="G510" s="84"/>
      <c r="H510" s="58">
        <v>50</v>
      </c>
      <c r="I510" s="58">
        <v>40</v>
      </c>
      <c r="J510" s="58">
        <v>40</v>
      </c>
      <c r="K510" s="58">
        <v>20</v>
      </c>
      <c r="L510" s="58">
        <v>84</v>
      </c>
      <c r="M510" s="58">
        <v>135</v>
      </c>
      <c r="N510" s="58">
        <v>259</v>
      </c>
      <c r="S510" s="74"/>
      <c r="T510" s="74"/>
      <c r="U510" s="74"/>
      <c r="V510" s="74"/>
      <c r="W510" s="74"/>
      <c r="X510" s="74"/>
      <c r="Y510" s="74"/>
      <c r="Z510" s="74"/>
      <c r="AA510" s="74"/>
      <c r="AB510" s="74"/>
      <c r="AC510" s="74"/>
      <c r="AD510" s="74"/>
      <c r="AE510" s="74"/>
      <c r="AF510" s="74"/>
      <c r="AG510" s="74"/>
      <c r="AH510" s="74"/>
      <c r="AI510" s="74"/>
      <c r="AJ510" s="74"/>
      <c r="AK510" s="74"/>
      <c r="AL510" s="74"/>
      <c r="AM510" s="74"/>
      <c r="AN510" s="74"/>
      <c r="AO510" s="74"/>
      <c r="AP510" s="74"/>
      <c r="AQ510" s="74"/>
      <c r="AR510" s="74"/>
      <c r="AS510" s="74"/>
      <c r="AT510" s="74"/>
      <c r="AU510" s="74"/>
      <c r="AV510" s="74"/>
      <c r="AW510" s="74"/>
      <c r="AX510" s="74"/>
      <c r="AY510" s="74"/>
      <c r="AZ510" s="74"/>
      <c r="BA510" s="74"/>
      <c r="BB510" s="74"/>
      <c r="BC510" s="74"/>
      <c r="BD510" s="74"/>
      <c r="BE510" s="74"/>
      <c r="BF510" s="74"/>
      <c r="BG510" s="74"/>
      <c r="BH510" s="74"/>
      <c r="BI510" s="74"/>
      <c r="BJ510" s="74"/>
      <c r="BK510" s="74"/>
      <c r="BL510" s="74"/>
      <c r="BM510" s="74"/>
      <c r="BN510" s="74"/>
      <c r="BO510" s="74"/>
      <c r="BP510" s="74"/>
      <c r="BQ510" s="74"/>
      <c r="BR510" s="74"/>
      <c r="BS510" s="74"/>
      <c r="BT510" s="74"/>
      <c r="BU510" s="74"/>
      <c r="BV510" s="74"/>
      <c r="BW510" s="74"/>
      <c r="BX510" s="74"/>
      <c r="BY510" s="74"/>
      <c r="BZ510" s="74"/>
      <c r="CA510" s="74"/>
      <c r="CB510" s="74"/>
      <c r="CC510" s="74"/>
      <c r="CD510" s="74"/>
      <c r="CE510" s="74"/>
      <c r="CF510" s="74"/>
      <c r="CG510" s="74"/>
      <c r="CH510" s="74"/>
      <c r="CI510" s="74"/>
      <c r="CJ510" s="74"/>
      <c r="CK510" s="74"/>
      <c r="CL510" s="74"/>
      <c r="CM510" s="74"/>
      <c r="CN510" s="74"/>
      <c r="CO510" s="74"/>
      <c r="CP510" s="74"/>
      <c r="CQ510" s="74"/>
      <c r="CR510" s="74"/>
      <c r="CS510" s="74"/>
      <c r="CT510" s="74"/>
      <c r="CU510" s="74"/>
      <c r="CV510" s="74"/>
      <c r="CW510" s="74"/>
      <c r="CX510" s="74"/>
      <c r="CY510" s="74"/>
      <c r="CZ510" s="74"/>
      <c r="DA510" s="74"/>
      <c r="DB510" s="74"/>
      <c r="DC510" s="74"/>
      <c r="DD510" s="74"/>
      <c r="DE510" s="74"/>
      <c r="DF510" s="74"/>
      <c r="DG510" s="74"/>
      <c r="DH510" s="74"/>
      <c r="DI510" s="74"/>
      <c r="DJ510" s="74"/>
      <c r="DK510" s="74"/>
      <c r="DL510" s="74"/>
      <c r="DM510" s="74"/>
      <c r="DN510" s="74"/>
      <c r="DO510" s="74"/>
      <c r="DP510" s="74"/>
      <c r="DQ510" s="74"/>
      <c r="DR510" s="74"/>
      <c r="DS510" s="74"/>
      <c r="DT510" s="74"/>
      <c r="DU510" s="74"/>
      <c r="DV510" s="74"/>
      <c r="DW510" s="74"/>
      <c r="DX510" s="74"/>
      <c r="DY510" s="74"/>
      <c r="DZ510" s="74"/>
      <c r="EA510" s="74"/>
      <c r="EB510" s="74"/>
      <c r="EC510" s="74"/>
      <c r="ED510" s="74"/>
      <c r="EE510" s="74"/>
      <c r="EF510" s="74"/>
    </row>
    <row r="511" spans="1:136" s="5" customFormat="1" ht="20" customHeight="1">
      <c r="A511" s="40">
        <v>55</v>
      </c>
      <c r="B511" s="41">
        <v>5019</v>
      </c>
      <c r="C511" s="41">
        <v>2025</v>
      </c>
      <c r="D511" s="41"/>
      <c r="E511" s="43">
        <v>46122</v>
      </c>
      <c r="F511" s="41" t="s">
        <v>19</v>
      </c>
      <c r="G511" s="84"/>
      <c r="H511" s="58">
        <v>3</v>
      </c>
      <c r="I511" s="58">
        <v>3</v>
      </c>
      <c r="J511" s="58">
        <v>20</v>
      </c>
      <c r="K511" s="58">
        <v>60</v>
      </c>
      <c r="L511" s="58">
        <v>39</v>
      </c>
      <c r="M511" s="58">
        <v>169</v>
      </c>
      <c r="N511" s="58">
        <v>258</v>
      </c>
      <c r="O511" s="56"/>
      <c r="P511" s="56"/>
      <c r="Q511" s="56"/>
    </row>
    <row r="512" spans="1:136" ht="20" customHeight="1">
      <c r="A512" s="40">
        <v>55</v>
      </c>
      <c r="B512" s="41">
        <v>530</v>
      </c>
      <c r="C512" s="41">
        <v>2025</v>
      </c>
      <c r="D512" s="41" t="s">
        <v>517</v>
      </c>
      <c r="E512" s="43">
        <v>46122</v>
      </c>
      <c r="F512" s="41" t="s">
        <v>19</v>
      </c>
      <c r="G512" s="84"/>
      <c r="H512" s="58">
        <v>30</v>
      </c>
      <c r="I512" s="58">
        <v>40</v>
      </c>
      <c r="J512" s="58">
        <v>40</v>
      </c>
      <c r="K512" s="58">
        <v>3</v>
      </c>
      <c r="L512" s="58">
        <v>82</v>
      </c>
      <c r="M512" s="58">
        <v>135</v>
      </c>
      <c r="N512" s="58">
        <v>257</v>
      </c>
      <c r="S512" s="74"/>
    </row>
    <row r="513" spans="1:136" s="76" customFormat="1" ht="20" customHeight="1">
      <c r="A513" s="40">
        <v>55</v>
      </c>
      <c r="B513" s="41">
        <v>5030</v>
      </c>
      <c r="C513" s="41">
        <v>2025</v>
      </c>
      <c r="D513" s="41" t="s">
        <v>510</v>
      </c>
      <c r="E513" s="43">
        <v>46122</v>
      </c>
      <c r="F513" s="41" t="s">
        <v>19</v>
      </c>
      <c r="G513" s="84"/>
      <c r="H513" s="58">
        <v>2</v>
      </c>
      <c r="I513" s="58">
        <v>5</v>
      </c>
      <c r="J513" s="58">
        <v>15</v>
      </c>
      <c r="K513" s="58">
        <v>15</v>
      </c>
      <c r="L513" s="58">
        <v>24</v>
      </c>
      <c r="M513" s="58">
        <v>180</v>
      </c>
      <c r="N513" s="58">
        <v>257</v>
      </c>
      <c r="O513" s="75"/>
      <c r="P513" s="75"/>
      <c r="Q513" s="75"/>
      <c r="R513" s="75"/>
    </row>
    <row r="514" spans="1:136" s="76" customFormat="1" ht="20" customHeight="1">
      <c r="A514" s="40">
        <v>55</v>
      </c>
      <c r="B514" s="41">
        <v>5028</v>
      </c>
      <c r="C514" s="41">
        <v>2025</v>
      </c>
      <c r="D514" s="41"/>
      <c r="E514" s="43">
        <v>46122</v>
      </c>
      <c r="F514" s="41" t="s">
        <v>19</v>
      </c>
      <c r="G514" s="84"/>
      <c r="H514" s="58">
        <v>85</v>
      </c>
      <c r="I514" s="58">
        <v>55</v>
      </c>
      <c r="J514" s="58">
        <v>15</v>
      </c>
      <c r="K514" s="58">
        <v>50</v>
      </c>
      <c r="L514" s="58">
        <v>61</v>
      </c>
      <c r="M514" s="58">
        <v>149</v>
      </c>
      <c r="N514" s="58">
        <v>254</v>
      </c>
      <c r="O514" s="75"/>
      <c r="P514" s="75"/>
      <c r="Q514" s="75"/>
      <c r="R514" s="75"/>
    </row>
    <row r="515" spans="1:136" s="73" customFormat="1" ht="20" customHeight="1">
      <c r="A515" s="40">
        <v>55</v>
      </c>
      <c r="B515" s="41">
        <v>575</v>
      </c>
      <c r="C515" s="41">
        <v>2025</v>
      </c>
      <c r="D515" s="41" t="s">
        <v>518</v>
      </c>
      <c r="E515" s="43">
        <v>46122</v>
      </c>
      <c r="F515" s="41" t="s">
        <v>19</v>
      </c>
      <c r="G515" s="84"/>
      <c r="H515" s="58">
        <v>35</v>
      </c>
      <c r="I515" s="58">
        <v>40</v>
      </c>
      <c r="J515" s="58">
        <v>10</v>
      </c>
      <c r="K515" s="58">
        <v>30</v>
      </c>
      <c r="L515" s="58">
        <v>41</v>
      </c>
      <c r="M515" s="58">
        <v>164</v>
      </c>
      <c r="N515" s="58">
        <v>254</v>
      </c>
      <c r="S515" s="74"/>
      <c r="T515" s="74"/>
      <c r="U515" s="74"/>
      <c r="V515" s="74"/>
      <c r="W515" s="74"/>
      <c r="X515" s="74"/>
      <c r="Y515" s="74"/>
      <c r="Z515" s="74"/>
      <c r="AA515" s="74"/>
      <c r="AB515" s="74"/>
      <c r="AC515" s="74"/>
      <c r="AD515" s="74"/>
      <c r="AE515" s="74"/>
      <c r="AF515" s="74"/>
      <c r="AG515" s="74"/>
      <c r="AH515" s="74"/>
      <c r="AI515" s="74"/>
      <c r="AJ515" s="74"/>
      <c r="AK515" s="74"/>
      <c r="AL515" s="74"/>
      <c r="AM515" s="74"/>
      <c r="AN515" s="74"/>
      <c r="AO515" s="74"/>
      <c r="AP515" s="74"/>
      <c r="AQ515" s="74"/>
      <c r="AR515" s="74"/>
      <c r="AS515" s="74"/>
      <c r="AT515" s="74"/>
      <c r="AU515" s="74"/>
      <c r="AV515" s="74"/>
      <c r="AW515" s="74"/>
      <c r="AX515" s="74"/>
      <c r="AY515" s="74"/>
      <c r="AZ515" s="74"/>
      <c r="BA515" s="74"/>
      <c r="BB515" s="74"/>
      <c r="BC515" s="74"/>
      <c r="BD515" s="74"/>
      <c r="BE515" s="74"/>
      <c r="BF515" s="74"/>
      <c r="BG515" s="74"/>
      <c r="BH515" s="74"/>
      <c r="BI515" s="74"/>
      <c r="BJ515" s="74"/>
      <c r="BK515" s="74"/>
      <c r="BL515" s="74"/>
      <c r="BM515" s="74"/>
      <c r="BN515" s="74"/>
      <c r="BO515" s="74"/>
      <c r="BP515" s="74"/>
      <c r="BQ515" s="74"/>
      <c r="BR515" s="74"/>
      <c r="BS515" s="74"/>
      <c r="BT515" s="74"/>
      <c r="BU515" s="74"/>
      <c r="BV515" s="74"/>
      <c r="BW515" s="74"/>
      <c r="BX515" s="74"/>
      <c r="BY515" s="74"/>
      <c r="BZ515" s="74"/>
      <c r="CA515" s="74"/>
      <c r="CB515" s="74"/>
      <c r="CC515" s="74"/>
      <c r="CD515" s="74"/>
      <c r="CE515" s="74"/>
      <c r="CF515" s="74"/>
      <c r="CG515" s="74"/>
      <c r="CH515" s="74"/>
      <c r="CI515" s="74"/>
      <c r="CJ515" s="74"/>
      <c r="CK515" s="74"/>
      <c r="CL515" s="74"/>
      <c r="CM515" s="74"/>
      <c r="CN515" s="74"/>
      <c r="CO515" s="74"/>
      <c r="CP515" s="74"/>
      <c r="CQ515" s="74"/>
      <c r="CR515" s="74"/>
      <c r="CS515" s="74"/>
      <c r="CT515" s="74"/>
      <c r="CU515" s="74"/>
      <c r="CV515" s="74"/>
      <c r="CW515" s="74"/>
      <c r="CX515" s="74"/>
      <c r="CY515" s="74"/>
      <c r="CZ515" s="74"/>
      <c r="DA515" s="74"/>
      <c r="DB515" s="74"/>
      <c r="DC515" s="74"/>
      <c r="DD515" s="74"/>
      <c r="DE515" s="74"/>
      <c r="DF515" s="74"/>
      <c r="DG515" s="74"/>
      <c r="DH515" s="74"/>
      <c r="DI515" s="74"/>
      <c r="DJ515" s="74"/>
      <c r="DK515" s="74"/>
      <c r="DL515" s="74"/>
      <c r="DM515" s="74"/>
      <c r="DN515" s="74"/>
      <c r="DO515" s="74"/>
      <c r="DP515" s="74"/>
      <c r="DQ515" s="74"/>
      <c r="DR515" s="74"/>
      <c r="DS515" s="74"/>
      <c r="DT515" s="74"/>
      <c r="DU515" s="74"/>
      <c r="DV515" s="74"/>
      <c r="DW515" s="74"/>
      <c r="DX515" s="74"/>
      <c r="DY515" s="74"/>
      <c r="DZ515" s="74"/>
      <c r="EA515" s="74"/>
      <c r="EB515" s="74"/>
      <c r="EC515" s="74"/>
      <c r="ED515" s="74"/>
      <c r="EE515" s="74"/>
      <c r="EF515" s="74"/>
    </row>
    <row r="516" spans="1:136" s="59" customFormat="1" ht="20" customHeight="1">
      <c r="A516" s="45">
        <f>COUNT(A505:A515)</f>
        <v>11</v>
      </c>
      <c r="B516" s="46" t="s">
        <v>27</v>
      </c>
      <c r="C516" s="46"/>
      <c r="D516" s="47"/>
      <c r="E516" s="48"/>
      <c r="F516" s="47"/>
      <c r="G516" s="48"/>
      <c r="H516" s="49"/>
      <c r="I516" s="50"/>
      <c r="J516" s="49"/>
      <c r="K516" s="51"/>
      <c r="L516" s="51"/>
      <c r="M516" s="52" t="s">
        <v>28</v>
      </c>
      <c r="N516" s="53">
        <f>AVERAGE(N505:N515)</f>
        <v>259.90909090909093</v>
      </c>
      <c r="O516" s="65"/>
      <c r="P516" s="63"/>
      <c r="Q516" s="63"/>
      <c r="R516" s="63"/>
      <c r="S516" s="63"/>
    </row>
    <row r="517" spans="1:136" s="5" customFormat="1" ht="20" customHeight="1">
      <c r="A517" s="82"/>
      <c r="B517" s="67"/>
      <c r="C517" s="67"/>
      <c r="D517" s="68"/>
      <c r="E517" s="69"/>
      <c r="F517" s="68"/>
      <c r="G517" s="69"/>
      <c r="H517" s="70"/>
      <c r="I517" s="71"/>
      <c r="J517" s="70"/>
      <c r="K517" s="71"/>
      <c r="L517" s="71"/>
      <c r="M517" s="71"/>
      <c r="N517" s="71"/>
      <c r="O517" s="72"/>
      <c r="P517" s="56"/>
      <c r="Q517" s="56"/>
      <c r="R517" s="56"/>
      <c r="S517" s="56"/>
    </row>
    <row r="518" spans="1:136" s="73" customFormat="1" ht="20" customHeight="1">
      <c r="A518" s="40">
        <v>56</v>
      </c>
      <c r="B518" s="41">
        <v>551</v>
      </c>
      <c r="C518" s="41">
        <v>2025</v>
      </c>
      <c r="D518" s="41" t="s">
        <v>515</v>
      </c>
      <c r="E518" s="43">
        <v>46122</v>
      </c>
      <c r="F518" s="41" t="s">
        <v>19</v>
      </c>
      <c r="G518" s="84"/>
      <c r="H518" s="58">
        <v>2</v>
      </c>
      <c r="I518" s="58">
        <v>15</v>
      </c>
      <c r="J518" s="58">
        <v>20</v>
      </c>
      <c r="K518" s="58">
        <v>25</v>
      </c>
      <c r="L518" s="58">
        <v>47</v>
      </c>
      <c r="M518" s="58">
        <v>157</v>
      </c>
      <c r="N518" s="58">
        <v>251</v>
      </c>
      <c r="S518" s="74"/>
      <c r="T518" s="74"/>
      <c r="U518" s="74"/>
      <c r="V518" s="74"/>
      <c r="W518" s="74"/>
      <c r="X518" s="74"/>
      <c r="Y518" s="74"/>
      <c r="Z518" s="74"/>
      <c r="AA518" s="74"/>
      <c r="AB518" s="74"/>
      <c r="AC518" s="74"/>
      <c r="AD518" s="74"/>
      <c r="AE518" s="74"/>
      <c r="AF518" s="74"/>
      <c r="AG518" s="74"/>
      <c r="AH518" s="74"/>
      <c r="AI518" s="74"/>
      <c r="AJ518" s="74"/>
      <c r="AK518" s="74"/>
      <c r="AL518" s="74"/>
      <c r="AM518" s="74"/>
      <c r="AN518" s="74"/>
      <c r="AO518" s="74"/>
      <c r="AP518" s="74"/>
      <c r="AQ518" s="74"/>
      <c r="AR518" s="74"/>
      <c r="AS518" s="74"/>
      <c r="AT518" s="74"/>
      <c r="AU518" s="74"/>
      <c r="AV518" s="74"/>
      <c r="AW518" s="74"/>
      <c r="AX518" s="74"/>
      <c r="AY518" s="74"/>
      <c r="AZ518" s="74"/>
      <c r="BA518" s="74"/>
      <c r="BB518" s="74"/>
      <c r="BC518" s="74"/>
      <c r="BD518" s="74"/>
      <c r="BE518" s="74"/>
      <c r="BF518" s="74"/>
      <c r="BG518" s="74"/>
      <c r="BH518" s="74"/>
      <c r="BI518" s="74"/>
      <c r="BJ518" s="74"/>
      <c r="BK518" s="74"/>
      <c r="BL518" s="74"/>
      <c r="BM518" s="74"/>
      <c r="BN518" s="74"/>
      <c r="BO518" s="74"/>
      <c r="BP518" s="74"/>
      <c r="BQ518" s="74"/>
      <c r="BR518" s="74"/>
      <c r="BS518" s="74"/>
      <c r="BT518" s="74"/>
      <c r="BU518" s="74"/>
      <c r="BV518" s="74"/>
      <c r="BW518" s="74"/>
      <c r="BX518" s="74"/>
      <c r="BY518" s="74"/>
      <c r="BZ518" s="74"/>
      <c r="CA518" s="74"/>
      <c r="CB518" s="74"/>
      <c r="CC518" s="74"/>
      <c r="CD518" s="74"/>
      <c r="CE518" s="74"/>
      <c r="CF518" s="74"/>
      <c r="CG518" s="74"/>
      <c r="CH518" s="74"/>
      <c r="CI518" s="74"/>
      <c r="CJ518" s="74"/>
      <c r="CK518" s="74"/>
      <c r="CL518" s="74"/>
      <c r="CM518" s="74"/>
      <c r="CN518" s="74"/>
      <c r="CO518" s="74"/>
      <c r="CP518" s="74"/>
      <c r="CQ518" s="74"/>
      <c r="CR518" s="74"/>
      <c r="CS518" s="74"/>
      <c r="CT518" s="74"/>
      <c r="CU518" s="74"/>
      <c r="CV518" s="74"/>
      <c r="CW518" s="74"/>
      <c r="CX518" s="74"/>
      <c r="CY518" s="74"/>
      <c r="CZ518" s="74"/>
      <c r="DA518" s="74"/>
      <c r="DB518" s="74"/>
      <c r="DC518" s="74"/>
      <c r="DD518" s="74"/>
      <c r="DE518" s="74"/>
      <c r="DF518" s="74"/>
      <c r="DG518" s="74"/>
      <c r="DH518" s="74"/>
      <c r="DI518" s="74"/>
      <c r="DJ518" s="74"/>
      <c r="DK518" s="74"/>
      <c r="DL518" s="74"/>
      <c r="DM518" s="74"/>
      <c r="DN518" s="74"/>
      <c r="DO518" s="74"/>
      <c r="DP518" s="74"/>
      <c r="DQ518" s="74"/>
      <c r="DR518" s="74"/>
      <c r="DS518" s="74"/>
      <c r="DT518" s="74"/>
      <c r="DU518" s="74"/>
      <c r="DV518" s="74"/>
      <c r="DW518" s="74"/>
      <c r="DX518" s="74"/>
      <c r="DY518" s="74"/>
      <c r="DZ518" s="74"/>
      <c r="EA518" s="74"/>
      <c r="EB518" s="74"/>
      <c r="EC518" s="74"/>
      <c r="ED518" s="74"/>
      <c r="EE518" s="74"/>
      <c r="EF518" s="74"/>
    </row>
    <row r="519" spans="1:136" s="73" customFormat="1" ht="20" customHeight="1">
      <c r="A519" s="40">
        <v>56</v>
      </c>
      <c r="B519" s="41">
        <v>57</v>
      </c>
      <c r="C519" s="41">
        <v>2025</v>
      </c>
      <c r="D519" s="41" t="s">
        <v>519</v>
      </c>
      <c r="E519" s="43">
        <v>46122</v>
      </c>
      <c r="F519" s="41" t="s">
        <v>19</v>
      </c>
      <c r="G519" s="84"/>
      <c r="H519" s="58">
        <v>30</v>
      </c>
      <c r="I519" s="58">
        <v>55</v>
      </c>
      <c r="J519" s="58">
        <v>15</v>
      </c>
      <c r="K519" s="58">
        <v>60</v>
      </c>
      <c r="L519" s="58">
        <v>65</v>
      </c>
      <c r="M519" s="58">
        <v>143</v>
      </c>
      <c r="N519" s="58">
        <v>250</v>
      </c>
      <c r="S519" s="74"/>
      <c r="T519" s="74"/>
      <c r="U519" s="74"/>
      <c r="V519" s="74"/>
      <c r="W519" s="74"/>
      <c r="X519" s="74"/>
      <c r="Y519" s="74"/>
      <c r="Z519" s="74"/>
      <c r="AA519" s="74"/>
      <c r="AB519" s="74"/>
      <c r="AC519" s="74"/>
      <c r="AD519" s="74"/>
      <c r="AE519" s="74"/>
      <c r="AF519" s="74"/>
      <c r="AG519" s="74"/>
      <c r="AH519" s="74"/>
      <c r="AI519" s="74"/>
      <c r="AJ519" s="74"/>
      <c r="AK519" s="74"/>
      <c r="AL519" s="74"/>
      <c r="AM519" s="74"/>
      <c r="AN519" s="74"/>
      <c r="AO519" s="74"/>
      <c r="AP519" s="74"/>
      <c r="AQ519" s="74"/>
      <c r="AR519" s="74"/>
      <c r="AS519" s="74"/>
      <c r="AT519" s="74"/>
      <c r="AU519" s="74"/>
      <c r="AV519" s="74"/>
      <c r="AW519" s="74"/>
      <c r="AX519" s="74"/>
      <c r="AY519" s="74"/>
      <c r="AZ519" s="74"/>
      <c r="BA519" s="74"/>
      <c r="BB519" s="74"/>
      <c r="BC519" s="74"/>
      <c r="BD519" s="74"/>
      <c r="BE519" s="74"/>
      <c r="BF519" s="74"/>
      <c r="BG519" s="74"/>
      <c r="BH519" s="74"/>
      <c r="BI519" s="74"/>
      <c r="BJ519" s="74"/>
      <c r="BK519" s="74"/>
      <c r="BL519" s="74"/>
      <c r="BM519" s="74"/>
      <c r="BN519" s="74"/>
      <c r="BO519" s="74"/>
      <c r="BP519" s="74"/>
      <c r="BQ519" s="74"/>
      <c r="BR519" s="74"/>
      <c r="BS519" s="74"/>
      <c r="BT519" s="74"/>
      <c r="BU519" s="74"/>
      <c r="BV519" s="74"/>
      <c r="BW519" s="74"/>
      <c r="BX519" s="74"/>
      <c r="BY519" s="74"/>
      <c r="BZ519" s="74"/>
      <c r="CA519" s="74"/>
      <c r="CB519" s="74"/>
      <c r="CC519" s="74"/>
      <c r="CD519" s="74"/>
      <c r="CE519" s="74"/>
      <c r="CF519" s="74"/>
      <c r="CG519" s="74"/>
      <c r="CH519" s="74"/>
      <c r="CI519" s="74"/>
      <c r="CJ519" s="74"/>
      <c r="CK519" s="74"/>
      <c r="CL519" s="74"/>
      <c r="CM519" s="74"/>
      <c r="CN519" s="74"/>
      <c r="CO519" s="74"/>
      <c r="CP519" s="74"/>
      <c r="CQ519" s="74"/>
      <c r="CR519" s="74"/>
      <c r="CS519" s="74"/>
      <c r="CT519" s="74"/>
      <c r="CU519" s="74"/>
      <c r="CV519" s="74"/>
      <c r="CW519" s="74"/>
      <c r="CX519" s="74"/>
      <c r="CY519" s="74"/>
      <c r="CZ519" s="74"/>
      <c r="DA519" s="74"/>
      <c r="DB519" s="74"/>
      <c r="DC519" s="74"/>
      <c r="DD519" s="74"/>
      <c r="DE519" s="74"/>
      <c r="DF519" s="74"/>
      <c r="DG519" s="74"/>
      <c r="DH519" s="74"/>
      <c r="DI519" s="74"/>
      <c r="DJ519" s="74"/>
      <c r="DK519" s="74"/>
      <c r="DL519" s="74"/>
      <c r="DM519" s="74"/>
      <c r="DN519" s="74"/>
      <c r="DO519" s="74"/>
      <c r="DP519" s="74"/>
      <c r="DQ519" s="74"/>
      <c r="DR519" s="74"/>
      <c r="DS519" s="74"/>
      <c r="DT519" s="74"/>
      <c r="DU519" s="74"/>
      <c r="DV519" s="74"/>
      <c r="DW519" s="74"/>
      <c r="DX519" s="74"/>
      <c r="DY519" s="74"/>
      <c r="DZ519" s="74"/>
      <c r="EA519" s="74"/>
      <c r="EB519" s="74"/>
      <c r="EC519" s="74"/>
      <c r="ED519" s="74"/>
      <c r="EE519" s="74"/>
      <c r="EF519" s="74"/>
    </row>
    <row r="520" spans="1:136" s="73" customFormat="1" ht="20" customHeight="1">
      <c r="A520" s="40">
        <v>56</v>
      </c>
      <c r="B520" s="41">
        <v>5029</v>
      </c>
      <c r="C520" s="41">
        <v>2025</v>
      </c>
      <c r="D520" s="41" t="s">
        <v>515</v>
      </c>
      <c r="E520" s="43">
        <v>46122</v>
      </c>
      <c r="F520" s="41" t="s">
        <v>19</v>
      </c>
      <c r="G520" s="84"/>
      <c r="H520" s="58">
        <v>35</v>
      </c>
      <c r="I520" s="58">
        <v>30</v>
      </c>
      <c r="J520" s="58">
        <v>20</v>
      </c>
      <c r="K520" s="58">
        <v>15</v>
      </c>
      <c r="L520" s="58">
        <v>47</v>
      </c>
      <c r="M520" s="58">
        <v>156</v>
      </c>
      <c r="N520" s="58">
        <v>249</v>
      </c>
      <c r="S520" s="74"/>
      <c r="T520" s="74"/>
      <c r="U520" s="74"/>
      <c r="V520" s="74"/>
      <c r="W520" s="74"/>
      <c r="X520" s="74"/>
      <c r="Y520" s="74"/>
      <c r="Z520" s="74"/>
      <c r="AA520" s="74"/>
      <c r="AB520" s="74"/>
      <c r="AC520" s="74"/>
      <c r="AD520" s="74"/>
      <c r="AE520" s="74"/>
      <c r="AF520" s="74"/>
      <c r="AG520" s="74"/>
      <c r="AH520" s="74"/>
      <c r="AI520" s="74"/>
      <c r="AJ520" s="74"/>
      <c r="AK520" s="74"/>
      <c r="AL520" s="74"/>
      <c r="AM520" s="74"/>
      <c r="AN520" s="74"/>
      <c r="AO520" s="74"/>
      <c r="AP520" s="74"/>
      <c r="AQ520" s="74"/>
      <c r="AR520" s="74"/>
      <c r="AS520" s="74"/>
      <c r="AT520" s="74"/>
      <c r="AU520" s="74"/>
      <c r="AV520" s="74"/>
      <c r="AW520" s="74"/>
      <c r="AX520" s="74"/>
      <c r="AY520" s="74"/>
      <c r="AZ520" s="74"/>
      <c r="BA520" s="74"/>
      <c r="BB520" s="74"/>
      <c r="BC520" s="74"/>
      <c r="BD520" s="74"/>
      <c r="BE520" s="74"/>
      <c r="BF520" s="74"/>
      <c r="BG520" s="74"/>
      <c r="BH520" s="74"/>
      <c r="BI520" s="74"/>
      <c r="BJ520" s="74"/>
      <c r="BK520" s="74"/>
      <c r="BL520" s="74"/>
      <c r="BM520" s="74"/>
      <c r="BN520" s="74"/>
      <c r="BO520" s="74"/>
      <c r="BP520" s="74"/>
      <c r="BQ520" s="74"/>
      <c r="BR520" s="74"/>
      <c r="BS520" s="74"/>
      <c r="BT520" s="74"/>
      <c r="BU520" s="74"/>
      <c r="BV520" s="74"/>
      <c r="BW520" s="74"/>
      <c r="BX520" s="74"/>
      <c r="BY520" s="74"/>
      <c r="BZ520" s="74"/>
      <c r="CA520" s="74"/>
      <c r="CB520" s="74"/>
      <c r="CC520" s="74"/>
      <c r="CD520" s="74"/>
      <c r="CE520" s="74"/>
      <c r="CF520" s="74"/>
      <c r="CG520" s="74"/>
      <c r="CH520" s="74"/>
      <c r="CI520" s="74"/>
      <c r="CJ520" s="74"/>
      <c r="CK520" s="74"/>
      <c r="CL520" s="74"/>
      <c r="CM520" s="74"/>
      <c r="CN520" s="74"/>
      <c r="CO520" s="74"/>
      <c r="CP520" s="74"/>
      <c r="CQ520" s="74"/>
      <c r="CR520" s="74"/>
      <c r="CS520" s="74"/>
      <c r="CT520" s="74"/>
      <c r="CU520" s="74"/>
      <c r="CV520" s="74"/>
      <c r="CW520" s="74"/>
      <c r="CX520" s="74"/>
      <c r="CY520" s="74"/>
      <c r="CZ520" s="74"/>
      <c r="DA520" s="74"/>
      <c r="DB520" s="74"/>
      <c r="DC520" s="74"/>
      <c r="DD520" s="74"/>
      <c r="DE520" s="74"/>
      <c r="DF520" s="74"/>
      <c r="DG520" s="74"/>
      <c r="DH520" s="74"/>
      <c r="DI520" s="74"/>
      <c r="DJ520" s="74"/>
      <c r="DK520" s="74"/>
      <c r="DL520" s="74"/>
      <c r="DM520" s="74"/>
      <c r="DN520" s="74"/>
      <c r="DO520" s="74"/>
      <c r="DP520" s="74"/>
      <c r="DQ520" s="74"/>
      <c r="DR520" s="74"/>
      <c r="DS520" s="74"/>
      <c r="DT520" s="74"/>
      <c r="DU520" s="74"/>
      <c r="DV520" s="74"/>
      <c r="DW520" s="74"/>
      <c r="DX520" s="74"/>
      <c r="DY520" s="74"/>
      <c r="DZ520" s="74"/>
      <c r="EA520" s="74"/>
      <c r="EB520" s="74"/>
      <c r="EC520" s="74"/>
      <c r="ED520" s="74"/>
      <c r="EE520" s="74"/>
      <c r="EF520" s="74"/>
    </row>
    <row r="521" spans="1:136" s="73" customFormat="1" ht="20" customHeight="1">
      <c r="A521" s="40">
        <v>56</v>
      </c>
      <c r="B521" s="41">
        <v>5087</v>
      </c>
      <c r="C521" s="41">
        <v>2025</v>
      </c>
      <c r="D521" s="41"/>
      <c r="E521" s="43">
        <v>46122</v>
      </c>
      <c r="F521" s="41" t="s">
        <v>19</v>
      </c>
      <c r="G521" s="84"/>
      <c r="H521" s="58">
        <v>60</v>
      </c>
      <c r="I521" s="58">
        <v>60</v>
      </c>
      <c r="J521" s="58">
        <v>25</v>
      </c>
      <c r="K521" s="58">
        <v>45</v>
      </c>
      <c r="L521" s="58">
        <v>73</v>
      </c>
      <c r="M521" s="58">
        <v>135</v>
      </c>
      <c r="N521" s="58">
        <v>248</v>
      </c>
      <c r="S521" s="74"/>
      <c r="T521" s="74"/>
      <c r="U521" s="74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  <c r="BI521" s="74"/>
      <c r="BJ521" s="74"/>
      <c r="BK521" s="74"/>
      <c r="BL521" s="74"/>
      <c r="BM521" s="74"/>
      <c r="BN521" s="74"/>
      <c r="BO521" s="74"/>
      <c r="BP521" s="74"/>
      <c r="BQ521" s="74"/>
      <c r="BR521" s="74"/>
      <c r="BS521" s="74"/>
      <c r="BT521" s="74"/>
      <c r="BU521" s="74"/>
      <c r="BV521" s="74"/>
      <c r="BW521" s="74"/>
      <c r="BX521" s="74"/>
      <c r="BY521" s="74"/>
      <c r="BZ521" s="74"/>
      <c r="CA521" s="74"/>
      <c r="CB521" s="74"/>
      <c r="CC521" s="74"/>
      <c r="CD521" s="74"/>
      <c r="CE521" s="74"/>
      <c r="CF521" s="74"/>
      <c r="CG521" s="74"/>
      <c r="CH521" s="74"/>
      <c r="CI521" s="74"/>
      <c r="CJ521" s="74"/>
      <c r="CK521" s="74"/>
      <c r="CL521" s="74"/>
      <c r="CM521" s="74"/>
      <c r="CN521" s="74"/>
      <c r="CO521" s="74"/>
      <c r="CP521" s="74"/>
      <c r="CQ521" s="74"/>
      <c r="CR521" s="74"/>
      <c r="CS521" s="74"/>
      <c r="CT521" s="74"/>
      <c r="CU521" s="74"/>
      <c r="CV521" s="74"/>
      <c r="CW521" s="74"/>
      <c r="CX521" s="74"/>
      <c r="CY521" s="74"/>
      <c r="CZ521" s="74"/>
      <c r="DA521" s="74"/>
      <c r="DB521" s="74"/>
      <c r="DC521" s="74"/>
      <c r="DD521" s="74"/>
      <c r="DE521" s="74"/>
      <c r="DF521" s="74"/>
      <c r="DG521" s="74"/>
      <c r="DH521" s="74"/>
      <c r="DI521" s="74"/>
      <c r="DJ521" s="74"/>
      <c r="DK521" s="74"/>
      <c r="DL521" s="74"/>
      <c r="DM521" s="74"/>
      <c r="DN521" s="74"/>
      <c r="DO521" s="74"/>
      <c r="DP521" s="74"/>
      <c r="DQ521" s="74"/>
      <c r="DR521" s="74"/>
      <c r="DS521" s="74"/>
      <c r="DT521" s="74"/>
      <c r="DU521" s="74"/>
      <c r="DV521" s="74"/>
      <c r="DW521" s="74"/>
      <c r="DX521" s="74"/>
      <c r="DY521" s="74"/>
      <c r="DZ521" s="74"/>
      <c r="EA521" s="74"/>
      <c r="EB521" s="74"/>
      <c r="EC521" s="74"/>
      <c r="ED521" s="74"/>
      <c r="EE521" s="74"/>
      <c r="EF521" s="74"/>
    </row>
    <row r="522" spans="1:136" s="73" customFormat="1" ht="20" customHeight="1">
      <c r="A522" s="40">
        <v>56</v>
      </c>
      <c r="B522" s="41">
        <v>5113</v>
      </c>
      <c r="C522" s="41">
        <v>2025</v>
      </c>
      <c r="D522" s="41" t="s">
        <v>47</v>
      </c>
      <c r="E522" s="43">
        <v>46122</v>
      </c>
      <c r="F522" s="41" t="s">
        <v>19</v>
      </c>
      <c r="G522" s="84"/>
      <c r="H522" s="58">
        <v>25</v>
      </c>
      <c r="I522" s="58">
        <v>40</v>
      </c>
      <c r="J522" s="58">
        <v>15</v>
      </c>
      <c r="K522" s="58">
        <v>10</v>
      </c>
      <c r="L522" s="58">
        <v>24</v>
      </c>
      <c r="M522" s="58">
        <v>173</v>
      </c>
      <c r="N522" s="58">
        <v>248</v>
      </c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  <c r="BI522" s="74"/>
      <c r="BJ522" s="74"/>
      <c r="BK522" s="74"/>
      <c r="BL522" s="74"/>
      <c r="BM522" s="74"/>
      <c r="BN522" s="74"/>
      <c r="BO522" s="74"/>
      <c r="BP522" s="74"/>
      <c r="BQ522" s="74"/>
      <c r="BR522" s="74"/>
      <c r="BS522" s="74"/>
      <c r="BT522" s="74"/>
      <c r="BU522" s="74"/>
      <c r="BV522" s="74"/>
      <c r="BW522" s="74"/>
      <c r="BX522" s="74"/>
      <c r="BY522" s="74"/>
      <c r="BZ522" s="74"/>
      <c r="CA522" s="74"/>
      <c r="CB522" s="74"/>
      <c r="CC522" s="74"/>
      <c r="CD522" s="74"/>
      <c r="CE522" s="74"/>
      <c r="CF522" s="74"/>
      <c r="CG522" s="74"/>
      <c r="CH522" s="74"/>
      <c r="CI522" s="74"/>
      <c r="CJ522" s="74"/>
      <c r="CK522" s="74"/>
      <c r="CL522" s="74"/>
      <c r="CM522" s="74"/>
      <c r="CN522" s="74"/>
      <c r="CO522" s="74"/>
      <c r="CP522" s="74"/>
      <c r="CQ522" s="74"/>
      <c r="CR522" s="74"/>
      <c r="CS522" s="74"/>
      <c r="CT522" s="74"/>
      <c r="CU522" s="74"/>
      <c r="CV522" s="74"/>
      <c r="CW522" s="74"/>
      <c r="CX522" s="74"/>
      <c r="CY522" s="74"/>
      <c r="CZ522" s="74"/>
      <c r="DA522" s="74"/>
      <c r="DB522" s="74"/>
      <c r="DC522" s="74"/>
      <c r="DD522" s="74"/>
      <c r="DE522" s="74"/>
      <c r="DF522" s="74"/>
      <c r="DG522" s="74"/>
      <c r="DH522" s="74"/>
      <c r="DI522" s="74"/>
      <c r="DJ522" s="74"/>
      <c r="DK522" s="74"/>
      <c r="DL522" s="74"/>
      <c r="DM522" s="74"/>
      <c r="DN522" s="74"/>
      <c r="DO522" s="74"/>
      <c r="DP522" s="74"/>
      <c r="DQ522" s="74"/>
      <c r="DR522" s="74"/>
      <c r="DS522" s="74"/>
      <c r="DT522" s="74"/>
      <c r="DU522" s="74"/>
      <c r="DV522" s="74"/>
      <c r="DW522" s="74"/>
      <c r="DX522" s="74"/>
      <c r="DY522" s="74"/>
      <c r="DZ522" s="74"/>
      <c r="EA522" s="74"/>
      <c r="EB522" s="74"/>
      <c r="EC522" s="74"/>
      <c r="ED522" s="74"/>
      <c r="EE522" s="74"/>
      <c r="EF522" s="74"/>
    </row>
    <row r="523" spans="1:136" s="5" customFormat="1" ht="20" customHeight="1">
      <c r="A523" s="40">
        <v>56</v>
      </c>
      <c r="B523" s="41">
        <v>5044</v>
      </c>
      <c r="C523" s="41">
        <v>2025</v>
      </c>
      <c r="D523" s="41" t="s">
        <v>517</v>
      </c>
      <c r="E523" s="43">
        <v>46122</v>
      </c>
      <c r="F523" s="41" t="s">
        <v>19</v>
      </c>
      <c r="G523" s="84"/>
      <c r="H523" s="58">
        <v>35</v>
      </c>
      <c r="I523" s="58">
        <v>80</v>
      </c>
      <c r="J523" s="58">
        <v>10</v>
      </c>
      <c r="K523" s="58">
        <v>25</v>
      </c>
      <c r="L523" s="58">
        <v>71</v>
      </c>
      <c r="M523" s="58">
        <v>136</v>
      </c>
      <c r="N523" s="58">
        <v>247</v>
      </c>
      <c r="O523" s="56"/>
      <c r="P523" s="56"/>
      <c r="Q523" s="56"/>
    </row>
    <row r="524" spans="1:136" ht="20" customHeight="1">
      <c r="A524" s="40">
        <v>56</v>
      </c>
      <c r="B524" s="41">
        <v>5077</v>
      </c>
      <c r="C524" s="41">
        <v>2025</v>
      </c>
      <c r="D524" s="41" t="s">
        <v>510</v>
      </c>
      <c r="E524" s="43">
        <v>46122</v>
      </c>
      <c r="F524" s="41" t="s">
        <v>19</v>
      </c>
      <c r="G524" s="84"/>
      <c r="H524" s="58">
        <v>15</v>
      </c>
      <c r="I524" s="58">
        <v>30</v>
      </c>
      <c r="J524" s="58">
        <v>10</v>
      </c>
      <c r="K524" s="58">
        <v>65</v>
      </c>
      <c r="L524" s="58">
        <v>39</v>
      </c>
      <c r="M524" s="58">
        <v>160</v>
      </c>
      <c r="N524" s="58">
        <v>246</v>
      </c>
      <c r="S524" s="74"/>
    </row>
    <row r="525" spans="1:136" s="76" customFormat="1" ht="20" customHeight="1">
      <c r="A525" s="40">
        <v>56</v>
      </c>
      <c r="B525" s="41">
        <v>521</v>
      </c>
      <c r="C525" s="41">
        <v>2025</v>
      </c>
      <c r="D525" s="41" t="s">
        <v>520</v>
      </c>
      <c r="E525" s="43">
        <v>46122</v>
      </c>
      <c r="F525" s="41" t="s">
        <v>19</v>
      </c>
      <c r="G525" s="84"/>
      <c r="H525" s="58">
        <v>55</v>
      </c>
      <c r="I525" s="58">
        <v>45</v>
      </c>
      <c r="J525" s="58">
        <v>15</v>
      </c>
      <c r="K525" s="58">
        <v>75</v>
      </c>
      <c r="L525" s="58">
        <v>36</v>
      </c>
      <c r="M525" s="58">
        <v>162</v>
      </c>
      <c r="N525" s="58">
        <v>246</v>
      </c>
      <c r="O525" s="75"/>
      <c r="P525" s="75"/>
      <c r="Q525" s="75"/>
      <c r="R525" s="75"/>
    </row>
    <row r="526" spans="1:136" s="76" customFormat="1" ht="20" customHeight="1">
      <c r="A526" s="40">
        <v>56</v>
      </c>
      <c r="B526" s="41">
        <v>5014</v>
      </c>
      <c r="C526" s="41">
        <v>2025</v>
      </c>
      <c r="D526" s="41" t="s">
        <v>515</v>
      </c>
      <c r="E526" s="43">
        <v>46122</v>
      </c>
      <c r="F526" s="41" t="s">
        <v>19</v>
      </c>
      <c r="G526" s="84"/>
      <c r="H526" s="58">
        <v>25</v>
      </c>
      <c r="I526" s="58">
        <v>40</v>
      </c>
      <c r="J526" s="58">
        <v>15</v>
      </c>
      <c r="K526" s="58">
        <v>85</v>
      </c>
      <c r="L526" s="58">
        <v>77</v>
      </c>
      <c r="M526" s="58">
        <v>130</v>
      </c>
      <c r="N526" s="58">
        <v>246</v>
      </c>
      <c r="O526" s="75"/>
      <c r="P526" s="75"/>
      <c r="Q526" s="75"/>
      <c r="R526" s="75"/>
    </row>
    <row r="527" spans="1:136" s="73" customFormat="1" ht="20" customHeight="1">
      <c r="A527" s="40">
        <v>56</v>
      </c>
      <c r="B527" s="41">
        <v>533</v>
      </c>
      <c r="C527" s="41">
        <v>2025</v>
      </c>
      <c r="D527" s="41" t="s">
        <v>512</v>
      </c>
      <c r="E527" s="43">
        <v>46122</v>
      </c>
      <c r="F527" s="41" t="s">
        <v>19</v>
      </c>
      <c r="G527" s="84"/>
      <c r="H527" s="58">
        <v>40</v>
      </c>
      <c r="I527" s="58">
        <v>35</v>
      </c>
      <c r="J527" s="58">
        <v>10</v>
      </c>
      <c r="K527" s="58">
        <v>60</v>
      </c>
      <c r="L527" s="58">
        <v>42</v>
      </c>
      <c r="M527" s="58">
        <v>157</v>
      </c>
      <c r="N527" s="58">
        <v>246</v>
      </c>
      <c r="S527" s="74"/>
      <c r="T527" s="74"/>
      <c r="U527" s="74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  <c r="BI527" s="74"/>
      <c r="BJ527" s="74"/>
      <c r="BK527" s="74"/>
      <c r="BL527" s="74"/>
      <c r="BM527" s="74"/>
      <c r="BN527" s="74"/>
      <c r="BO527" s="74"/>
      <c r="BP527" s="74"/>
      <c r="BQ527" s="74"/>
      <c r="BR527" s="74"/>
      <c r="BS527" s="74"/>
      <c r="BT527" s="74"/>
      <c r="BU527" s="74"/>
      <c r="BV527" s="74"/>
      <c r="BW527" s="74"/>
      <c r="BX527" s="74"/>
      <c r="BY527" s="74"/>
      <c r="BZ527" s="74"/>
      <c r="CA527" s="74"/>
      <c r="CB527" s="74"/>
      <c r="CC527" s="74"/>
      <c r="CD527" s="74"/>
      <c r="CE527" s="74"/>
      <c r="CF527" s="74"/>
      <c r="CG527" s="74"/>
      <c r="CH527" s="74"/>
      <c r="CI527" s="74"/>
      <c r="CJ527" s="74"/>
      <c r="CK527" s="74"/>
      <c r="CL527" s="74"/>
      <c r="CM527" s="74"/>
      <c r="CN527" s="74"/>
      <c r="CO527" s="74"/>
      <c r="CP527" s="74"/>
      <c r="CQ527" s="74"/>
      <c r="CR527" s="74"/>
      <c r="CS527" s="74"/>
      <c r="CT527" s="74"/>
      <c r="CU527" s="74"/>
      <c r="CV527" s="74"/>
      <c r="CW527" s="74"/>
      <c r="CX527" s="74"/>
      <c r="CY527" s="74"/>
      <c r="CZ527" s="74"/>
      <c r="DA527" s="74"/>
      <c r="DB527" s="74"/>
      <c r="DC527" s="74"/>
      <c r="DD527" s="74"/>
      <c r="DE527" s="74"/>
      <c r="DF527" s="74"/>
      <c r="DG527" s="74"/>
      <c r="DH527" s="74"/>
      <c r="DI527" s="74"/>
      <c r="DJ527" s="74"/>
      <c r="DK527" s="74"/>
      <c r="DL527" s="74"/>
      <c r="DM527" s="74"/>
      <c r="DN527" s="74"/>
      <c r="DO527" s="74"/>
      <c r="DP527" s="74"/>
      <c r="DQ527" s="74"/>
      <c r="DR527" s="74"/>
      <c r="DS527" s="74"/>
      <c r="DT527" s="74"/>
      <c r="DU527" s="74"/>
      <c r="DV527" s="74"/>
      <c r="DW527" s="74"/>
      <c r="DX527" s="74"/>
      <c r="DY527" s="74"/>
      <c r="DZ527" s="74"/>
      <c r="EA527" s="74"/>
      <c r="EB527" s="74"/>
      <c r="EC527" s="74"/>
      <c r="ED527" s="74"/>
      <c r="EE527" s="74"/>
      <c r="EF527" s="74"/>
    </row>
    <row r="528" spans="1:136" s="73" customFormat="1" ht="20" customHeight="1">
      <c r="A528" s="40">
        <v>56</v>
      </c>
      <c r="B528" s="41">
        <v>5063</v>
      </c>
      <c r="C528" s="41">
        <v>2025</v>
      </c>
      <c r="D528" s="41" t="s">
        <v>510</v>
      </c>
      <c r="E528" s="43">
        <v>46122</v>
      </c>
      <c r="F528" s="41" t="s">
        <v>19</v>
      </c>
      <c r="G528" s="84"/>
      <c r="H528" s="58">
        <v>25</v>
      </c>
      <c r="I528" s="58">
        <v>40</v>
      </c>
      <c r="J528" s="58">
        <v>15</v>
      </c>
      <c r="K528" s="58">
        <v>55</v>
      </c>
      <c r="L528" s="58">
        <v>56</v>
      </c>
      <c r="M528" s="58">
        <v>146</v>
      </c>
      <c r="N528" s="58">
        <v>245</v>
      </c>
      <c r="S528" s="74"/>
      <c r="T528" s="74"/>
      <c r="U528" s="74"/>
      <c r="V528" s="74"/>
      <c r="W528" s="74"/>
      <c r="X528" s="74"/>
      <c r="Y528" s="74"/>
      <c r="Z528" s="74"/>
      <c r="AA528" s="74"/>
      <c r="AB528" s="74"/>
      <c r="AC528" s="74"/>
      <c r="AD528" s="74"/>
      <c r="AE528" s="74"/>
      <c r="AF528" s="74"/>
      <c r="AG528" s="74"/>
      <c r="AH528" s="74"/>
      <c r="AI528" s="74"/>
      <c r="AJ528" s="74"/>
      <c r="AK528" s="74"/>
      <c r="AL528" s="74"/>
      <c r="AM528" s="74"/>
      <c r="AN528" s="74"/>
      <c r="AO528" s="74"/>
      <c r="AP528" s="74"/>
      <c r="AQ528" s="74"/>
      <c r="AR528" s="74"/>
      <c r="AS528" s="74"/>
      <c r="AT528" s="74"/>
      <c r="AU528" s="74"/>
      <c r="AV528" s="74"/>
      <c r="AW528" s="74"/>
      <c r="AX528" s="74"/>
      <c r="AY528" s="74"/>
      <c r="AZ528" s="74"/>
      <c r="BA528" s="74"/>
      <c r="BB528" s="74"/>
      <c r="BC528" s="74"/>
      <c r="BD528" s="74"/>
      <c r="BE528" s="74"/>
      <c r="BF528" s="74"/>
      <c r="BG528" s="74"/>
      <c r="BH528" s="74"/>
      <c r="BI528" s="74"/>
      <c r="BJ528" s="74"/>
      <c r="BK528" s="74"/>
      <c r="BL528" s="74"/>
      <c r="BM528" s="74"/>
      <c r="BN528" s="74"/>
      <c r="BO528" s="74"/>
      <c r="BP528" s="74"/>
      <c r="BQ528" s="74"/>
      <c r="BR528" s="74"/>
      <c r="BS528" s="74"/>
      <c r="BT528" s="74"/>
      <c r="BU528" s="74"/>
      <c r="BV528" s="74"/>
      <c r="BW528" s="74"/>
      <c r="BX528" s="74"/>
      <c r="BY528" s="74"/>
      <c r="BZ528" s="74"/>
      <c r="CA528" s="74"/>
      <c r="CB528" s="74"/>
      <c r="CC528" s="74"/>
      <c r="CD528" s="74"/>
      <c r="CE528" s="74"/>
      <c r="CF528" s="74"/>
      <c r="CG528" s="74"/>
      <c r="CH528" s="74"/>
      <c r="CI528" s="74"/>
      <c r="CJ528" s="74"/>
      <c r="CK528" s="74"/>
      <c r="CL528" s="74"/>
      <c r="CM528" s="74"/>
      <c r="CN528" s="74"/>
      <c r="CO528" s="74"/>
      <c r="CP528" s="74"/>
      <c r="CQ528" s="74"/>
      <c r="CR528" s="74"/>
      <c r="CS528" s="74"/>
      <c r="CT528" s="74"/>
      <c r="CU528" s="74"/>
      <c r="CV528" s="74"/>
      <c r="CW528" s="74"/>
      <c r="CX528" s="74"/>
      <c r="CY528" s="74"/>
      <c r="CZ528" s="74"/>
      <c r="DA528" s="74"/>
      <c r="DB528" s="74"/>
      <c r="DC528" s="74"/>
      <c r="DD528" s="74"/>
      <c r="DE528" s="74"/>
      <c r="DF528" s="74"/>
      <c r="DG528" s="74"/>
      <c r="DH528" s="74"/>
      <c r="DI528" s="74"/>
      <c r="DJ528" s="74"/>
      <c r="DK528" s="74"/>
      <c r="DL528" s="74"/>
      <c r="DM528" s="74"/>
      <c r="DN528" s="74"/>
      <c r="DO528" s="74"/>
      <c r="DP528" s="74"/>
      <c r="DQ528" s="74"/>
      <c r="DR528" s="74"/>
      <c r="DS528" s="74"/>
      <c r="DT528" s="74"/>
      <c r="DU528" s="74"/>
      <c r="DV528" s="74"/>
      <c r="DW528" s="74"/>
      <c r="DX528" s="74"/>
      <c r="DY528" s="74"/>
      <c r="DZ528" s="74"/>
      <c r="EA528" s="74"/>
      <c r="EB528" s="74"/>
      <c r="EC528" s="74"/>
      <c r="ED528" s="74"/>
      <c r="EE528" s="74"/>
      <c r="EF528" s="74"/>
    </row>
    <row r="529" spans="1:136" s="59" customFormat="1" ht="20" customHeight="1">
      <c r="A529" s="45">
        <f>COUNT(A518:A528)</f>
        <v>11</v>
      </c>
      <c r="B529" s="46" t="s">
        <v>27</v>
      </c>
      <c r="C529" s="46"/>
      <c r="D529" s="47"/>
      <c r="E529" s="48"/>
      <c r="F529" s="47"/>
      <c r="G529" s="48"/>
      <c r="H529" s="49"/>
      <c r="I529" s="50"/>
      <c r="J529" s="49"/>
      <c r="K529" s="51"/>
      <c r="L529" s="51"/>
      <c r="M529" s="52" t="s">
        <v>28</v>
      </c>
      <c r="N529" s="53">
        <f>AVERAGE(N518:N528)</f>
        <v>247.45454545454547</v>
      </c>
      <c r="O529" s="65"/>
      <c r="P529" s="63"/>
      <c r="Q529" s="63"/>
      <c r="R529" s="63"/>
      <c r="S529" s="63"/>
    </row>
    <row r="530" spans="1:136" s="5" customFormat="1" ht="20" customHeight="1">
      <c r="A530" s="82"/>
      <c r="B530" s="67"/>
      <c r="C530" s="67"/>
      <c r="D530" s="68"/>
      <c r="E530" s="69"/>
      <c r="F530" s="68"/>
      <c r="G530" s="69"/>
      <c r="H530" s="70"/>
      <c r="I530" s="71"/>
      <c r="J530" s="70"/>
      <c r="K530" s="71"/>
      <c r="L530" s="71"/>
      <c r="M530" s="71"/>
      <c r="N530" s="71"/>
      <c r="O530" s="72"/>
      <c r="P530" s="56"/>
      <c r="Q530" s="56"/>
      <c r="R530" s="56"/>
      <c r="S530" s="56"/>
    </row>
    <row r="531" spans="1:136" s="73" customFormat="1" ht="20" customHeight="1">
      <c r="A531" s="40">
        <v>57</v>
      </c>
      <c r="B531" s="41">
        <v>5054</v>
      </c>
      <c r="C531" s="41">
        <v>2025</v>
      </c>
      <c r="D531" s="41" t="s">
        <v>512</v>
      </c>
      <c r="E531" s="43">
        <v>46122</v>
      </c>
      <c r="F531" s="41" t="s">
        <v>19</v>
      </c>
      <c r="G531" s="84"/>
      <c r="H531" s="58">
        <v>50</v>
      </c>
      <c r="I531" s="58">
        <v>25</v>
      </c>
      <c r="J531" s="58">
        <v>30</v>
      </c>
      <c r="K531" s="58">
        <v>15</v>
      </c>
      <c r="L531" s="58">
        <v>30</v>
      </c>
      <c r="M531" s="58">
        <v>166</v>
      </c>
      <c r="N531" s="58">
        <v>245</v>
      </c>
      <c r="S531" s="74"/>
      <c r="T531" s="74"/>
      <c r="U531" s="74"/>
      <c r="V531" s="74"/>
      <c r="W531" s="74"/>
      <c r="X531" s="74"/>
      <c r="Y531" s="74"/>
      <c r="Z531" s="74"/>
      <c r="AA531" s="74"/>
      <c r="AB531" s="74"/>
      <c r="AC531" s="74"/>
      <c r="AD531" s="74"/>
      <c r="AE531" s="74"/>
      <c r="AF531" s="74"/>
      <c r="AG531" s="74"/>
      <c r="AH531" s="74"/>
      <c r="AI531" s="74"/>
      <c r="AJ531" s="74"/>
      <c r="AK531" s="74"/>
      <c r="AL531" s="74"/>
      <c r="AM531" s="74"/>
      <c r="AN531" s="74"/>
      <c r="AO531" s="74"/>
      <c r="AP531" s="74"/>
      <c r="AQ531" s="74"/>
      <c r="AR531" s="74"/>
      <c r="AS531" s="74"/>
      <c r="AT531" s="74"/>
      <c r="AU531" s="74"/>
      <c r="AV531" s="74"/>
      <c r="AW531" s="74"/>
      <c r="AX531" s="74"/>
      <c r="AY531" s="74"/>
      <c r="AZ531" s="74"/>
      <c r="BA531" s="74"/>
      <c r="BB531" s="74"/>
      <c r="BC531" s="74"/>
      <c r="BD531" s="74"/>
      <c r="BE531" s="74"/>
      <c r="BF531" s="74"/>
      <c r="BG531" s="74"/>
      <c r="BH531" s="74"/>
      <c r="BI531" s="74"/>
      <c r="BJ531" s="74"/>
      <c r="BK531" s="74"/>
      <c r="BL531" s="74"/>
      <c r="BM531" s="74"/>
      <c r="BN531" s="74"/>
      <c r="BO531" s="74"/>
      <c r="BP531" s="74"/>
      <c r="BQ531" s="74"/>
      <c r="BR531" s="74"/>
      <c r="BS531" s="74"/>
      <c r="BT531" s="74"/>
      <c r="BU531" s="74"/>
      <c r="BV531" s="74"/>
      <c r="BW531" s="74"/>
      <c r="BX531" s="74"/>
      <c r="BY531" s="74"/>
      <c r="BZ531" s="74"/>
      <c r="CA531" s="74"/>
      <c r="CB531" s="74"/>
      <c r="CC531" s="74"/>
      <c r="CD531" s="74"/>
      <c r="CE531" s="74"/>
      <c r="CF531" s="74"/>
      <c r="CG531" s="74"/>
      <c r="CH531" s="74"/>
      <c r="CI531" s="74"/>
      <c r="CJ531" s="74"/>
      <c r="CK531" s="74"/>
      <c r="CL531" s="74"/>
      <c r="CM531" s="74"/>
      <c r="CN531" s="74"/>
      <c r="CO531" s="74"/>
      <c r="CP531" s="74"/>
      <c r="CQ531" s="74"/>
      <c r="CR531" s="74"/>
      <c r="CS531" s="74"/>
      <c r="CT531" s="74"/>
      <c r="CU531" s="74"/>
      <c r="CV531" s="74"/>
      <c r="CW531" s="74"/>
      <c r="CX531" s="74"/>
      <c r="CY531" s="74"/>
      <c r="CZ531" s="74"/>
      <c r="DA531" s="74"/>
      <c r="DB531" s="74"/>
      <c r="DC531" s="74"/>
      <c r="DD531" s="74"/>
      <c r="DE531" s="74"/>
      <c r="DF531" s="74"/>
      <c r="DG531" s="74"/>
      <c r="DH531" s="74"/>
      <c r="DI531" s="74"/>
      <c r="DJ531" s="74"/>
      <c r="DK531" s="74"/>
      <c r="DL531" s="74"/>
      <c r="DM531" s="74"/>
      <c r="DN531" s="74"/>
      <c r="DO531" s="74"/>
      <c r="DP531" s="74"/>
      <c r="DQ531" s="74"/>
      <c r="DR531" s="74"/>
      <c r="DS531" s="74"/>
      <c r="DT531" s="74"/>
      <c r="DU531" s="74"/>
      <c r="DV531" s="74"/>
      <c r="DW531" s="74"/>
      <c r="DX531" s="74"/>
      <c r="DY531" s="74"/>
      <c r="DZ531" s="74"/>
      <c r="EA531" s="74"/>
      <c r="EB531" s="74"/>
      <c r="EC531" s="74"/>
      <c r="ED531" s="74"/>
      <c r="EE531" s="74"/>
      <c r="EF531" s="74"/>
    </row>
    <row r="532" spans="1:136" s="73" customFormat="1" ht="20" customHeight="1">
      <c r="A532" s="40">
        <v>57</v>
      </c>
      <c r="B532" s="41">
        <v>5093</v>
      </c>
      <c r="C532" s="41">
        <v>2025</v>
      </c>
      <c r="D532" s="41" t="s">
        <v>521</v>
      </c>
      <c r="E532" s="43">
        <v>46122</v>
      </c>
      <c r="F532" s="41" t="s">
        <v>19</v>
      </c>
      <c r="G532" s="84"/>
      <c r="H532" s="58">
        <v>4</v>
      </c>
      <c r="I532" s="58">
        <v>15</v>
      </c>
      <c r="J532" s="58">
        <v>40</v>
      </c>
      <c r="K532" s="58">
        <v>30</v>
      </c>
      <c r="L532" s="58">
        <v>33</v>
      </c>
      <c r="M532" s="58">
        <v>163</v>
      </c>
      <c r="N532" s="58">
        <v>244</v>
      </c>
      <c r="S532" s="74"/>
      <c r="T532" s="74"/>
      <c r="U532" s="74"/>
      <c r="V532" s="74"/>
      <c r="W532" s="74"/>
      <c r="X532" s="74"/>
      <c r="Y532" s="74"/>
      <c r="Z532" s="74"/>
      <c r="AA532" s="74"/>
      <c r="AB532" s="74"/>
      <c r="AC532" s="74"/>
      <c r="AD532" s="74"/>
      <c r="AE532" s="74"/>
      <c r="AF532" s="74"/>
      <c r="AG532" s="74"/>
      <c r="AH532" s="74"/>
      <c r="AI532" s="74"/>
      <c r="AJ532" s="74"/>
      <c r="AK532" s="74"/>
      <c r="AL532" s="74"/>
      <c r="AM532" s="74"/>
      <c r="AN532" s="74"/>
      <c r="AO532" s="74"/>
      <c r="AP532" s="74"/>
      <c r="AQ532" s="74"/>
      <c r="AR532" s="74"/>
      <c r="AS532" s="74"/>
      <c r="AT532" s="74"/>
      <c r="AU532" s="74"/>
      <c r="AV532" s="74"/>
      <c r="AW532" s="74"/>
      <c r="AX532" s="74"/>
      <c r="AY532" s="74"/>
      <c r="AZ532" s="74"/>
      <c r="BA532" s="74"/>
      <c r="BB532" s="74"/>
      <c r="BC532" s="74"/>
      <c r="BD532" s="74"/>
      <c r="BE532" s="74"/>
      <c r="BF532" s="74"/>
      <c r="BG532" s="74"/>
      <c r="BH532" s="74"/>
      <c r="BI532" s="74"/>
      <c r="BJ532" s="74"/>
      <c r="BK532" s="74"/>
      <c r="BL532" s="74"/>
      <c r="BM532" s="74"/>
      <c r="BN532" s="74"/>
      <c r="BO532" s="74"/>
      <c r="BP532" s="74"/>
      <c r="BQ532" s="74"/>
      <c r="BR532" s="74"/>
      <c r="BS532" s="74"/>
      <c r="BT532" s="74"/>
      <c r="BU532" s="74"/>
      <c r="BV532" s="74"/>
      <c r="BW532" s="74"/>
      <c r="BX532" s="74"/>
      <c r="BY532" s="74"/>
      <c r="BZ532" s="74"/>
      <c r="CA532" s="74"/>
      <c r="CB532" s="74"/>
      <c r="CC532" s="74"/>
      <c r="CD532" s="74"/>
      <c r="CE532" s="74"/>
      <c r="CF532" s="74"/>
      <c r="CG532" s="74"/>
      <c r="CH532" s="74"/>
      <c r="CI532" s="74"/>
      <c r="CJ532" s="74"/>
      <c r="CK532" s="74"/>
      <c r="CL532" s="74"/>
      <c r="CM532" s="74"/>
      <c r="CN532" s="74"/>
      <c r="CO532" s="74"/>
      <c r="CP532" s="74"/>
      <c r="CQ532" s="74"/>
      <c r="CR532" s="74"/>
      <c r="CS532" s="74"/>
      <c r="CT532" s="74"/>
      <c r="CU532" s="74"/>
      <c r="CV532" s="74"/>
      <c r="CW532" s="74"/>
      <c r="CX532" s="74"/>
      <c r="CY532" s="74"/>
      <c r="CZ532" s="74"/>
      <c r="DA532" s="74"/>
      <c r="DB532" s="74"/>
      <c r="DC532" s="74"/>
      <c r="DD532" s="74"/>
      <c r="DE532" s="74"/>
      <c r="DF532" s="74"/>
      <c r="DG532" s="74"/>
      <c r="DH532" s="74"/>
      <c r="DI532" s="74"/>
      <c r="DJ532" s="74"/>
      <c r="DK532" s="74"/>
      <c r="DL532" s="74"/>
      <c r="DM532" s="74"/>
      <c r="DN532" s="74"/>
      <c r="DO532" s="74"/>
      <c r="DP532" s="74"/>
      <c r="DQ532" s="74"/>
      <c r="DR532" s="74"/>
      <c r="DS532" s="74"/>
      <c r="DT532" s="74"/>
      <c r="DU532" s="74"/>
      <c r="DV532" s="74"/>
      <c r="DW532" s="74"/>
      <c r="DX532" s="74"/>
      <c r="DY532" s="74"/>
      <c r="DZ532" s="74"/>
      <c r="EA532" s="74"/>
      <c r="EB532" s="74"/>
      <c r="EC532" s="74"/>
      <c r="ED532" s="74"/>
      <c r="EE532" s="74"/>
      <c r="EF532" s="74"/>
    </row>
    <row r="533" spans="1:136" s="73" customFormat="1" ht="20" customHeight="1">
      <c r="A533" s="40">
        <v>57</v>
      </c>
      <c r="B533" s="41">
        <v>514</v>
      </c>
      <c r="C533" s="41">
        <v>2025</v>
      </c>
      <c r="D533" s="41"/>
      <c r="E533" s="43">
        <v>46122</v>
      </c>
      <c r="F533" s="41" t="s">
        <v>19</v>
      </c>
      <c r="G533" s="84"/>
      <c r="H533" s="58">
        <v>70</v>
      </c>
      <c r="I533" s="58">
        <v>50</v>
      </c>
      <c r="J533" s="58">
        <v>25</v>
      </c>
      <c r="K533" s="58">
        <v>85</v>
      </c>
      <c r="L533" s="58">
        <v>64</v>
      </c>
      <c r="M533" s="58">
        <v>137</v>
      </c>
      <c r="N533" s="58">
        <v>242</v>
      </c>
      <c r="S533" s="74"/>
      <c r="T533" s="74"/>
      <c r="U533" s="74"/>
      <c r="V533" s="74"/>
      <c r="W533" s="74"/>
      <c r="X533" s="74"/>
      <c r="Y533" s="74"/>
      <c r="Z533" s="74"/>
      <c r="AA533" s="74"/>
      <c r="AB533" s="74"/>
      <c r="AC533" s="74"/>
      <c r="AD533" s="74"/>
      <c r="AE533" s="74"/>
      <c r="AF533" s="74"/>
      <c r="AG533" s="74"/>
      <c r="AH533" s="74"/>
      <c r="AI533" s="74"/>
      <c r="AJ533" s="74"/>
      <c r="AK533" s="74"/>
      <c r="AL533" s="74"/>
      <c r="AM533" s="74"/>
      <c r="AN533" s="74"/>
      <c r="AO533" s="74"/>
      <c r="AP533" s="74"/>
      <c r="AQ533" s="74"/>
      <c r="AR533" s="74"/>
      <c r="AS533" s="74"/>
      <c r="AT533" s="74"/>
      <c r="AU533" s="74"/>
      <c r="AV533" s="74"/>
      <c r="AW533" s="74"/>
      <c r="AX533" s="74"/>
      <c r="AY533" s="74"/>
      <c r="AZ533" s="74"/>
      <c r="BA533" s="74"/>
      <c r="BB533" s="74"/>
      <c r="BC533" s="74"/>
      <c r="BD533" s="74"/>
      <c r="BE533" s="74"/>
      <c r="BF533" s="74"/>
      <c r="BG533" s="74"/>
      <c r="BH533" s="74"/>
      <c r="BI533" s="74"/>
      <c r="BJ533" s="74"/>
      <c r="BK533" s="74"/>
      <c r="BL533" s="74"/>
      <c r="BM533" s="74"/>
      <c r="BN533" s="74"/>
      <c r="BO533" s="74"/>
      <c r="BP533" s="74"/>
      <c r="BQ533" s="74"/>
      <c r="BR533" s="74"/>
      <c r="BS533" s="74"/>
      <c r="BT533" s="74"/>
      <c r="BU533" s="74"/>
      <c r="BV533" s="74"/>
      <c r="BW533" s="74"/>
      <c r="BX533" s="74"/>
      <c r="BY533" s="74"/>
      <c r="BZ533" s="74"/>
      <c r="CA533" s="74"/>
      <c r="CB533" s="74"/>
      <c r="CC533" s="74"/>
      <c r="CD533" s="74"/>
      <c r="CE533" s="74"/>
      <c r="CF533" s="74"/>
      <c r="CG533" s="74"/>
      <c r="CH533" s="74"/>
      <c r="CI533" s="74"/>
      <c r="CJ533" s="74"/>
      <c r="CK533" s="74"/>
      <c r="CL533" s="74"/>
      <c r="CM533" s="74"/>
      <c r="CN533" s="74"/>
      <c r="CO533" s="74"/>
      <c r="CP533" s="74"/>
      <c r="CQ533" s="74"/>
      <c r="CR533" s="74"/>
      <c r="CS533" s="74"/>
      <c r="CT533" s="74"/>
      <c r="CU533" s="74"/>
      <c r="CV533" s="74"/>
      <c r="CW533" s="74"/>
      <c r="CX533" s="74"/>
      <c r="CY533" s="74"/>
      <c r="CZ533" s="74"/>
      <c r="DA533" s="74"/>
      <c r="DB533" s="74"/>
      <c r="DC533" s="74"/>
      <c r="DD533" s="74"/>
      <c r="DE533" s="74"/>
      <c r="DF533" s="74"/>
      <c r="DG533" s="74"/>
      <c r="DH533" s="74"/>
      <c r="DI533" s="74"/>
      <c r="DJ533" s="74"/>
      <c r="DK533" s="74"/>
      <c r="DL533" s="74"/>
      <c r="DM533" s="74"/>
      <c r="DN533" s="74"/>
      <c r="DO533" s="74"/>
      <c r="DP533" s="74"/>
      <c r="DQ533" s="74"/>
      <c r="DR533" s="74"/>
      <c r="DS533" s="74"/>
      <c r="DT533" s="74"/>
      <c r="DU533" s="74"/>
      <c r="DV533" s="74"/>
      <c r="DW533" s="74"/>
      <c r="DX533" s="74"/>
      <c r="DY533" s="74"/>
      <c r="DZ533" s="74"/>
      <c r="EA533" s="74"/>
      <c r="EB533" s="74"/>
      <c r="EC533" s="74"/>
      <c r="ED533" s="74"/>
      <c r="EE533" s="74"/>
      <c r="EF533" s="74"/>
    </row>
    <row r="534" spans="1:136" s="73" customFormat="1" ht="20" customHeight="1">
      <c r="A534" s="40">
        <v>57</v>
      </c>
      <c r="B534" s="41">
        <v>598</v>
      </c>
      <c r="C534" s="41">
        <v>2025</v>
      </c>
      <c r="D534" s="41" t="s">
        <v>512</v>
      </c>
      <c r="E534" s="43">
        <v>46122</v>
      </c>
      <c r="F534" s="41" t="s">
        <v>19</v>
      </c>
      <c r="G534" s="84"/>
      <c r="H534" s="58">
        <v>80</v>
      </c>
      <c r="I534" s="58">
        <v>50</v>
      </c>
      <c r="J534" s="58">
        <v>20</v>
      </c>
      <c r="K534" s="58">
        <v>10</v>
      </c>
      <c r="L534" s="58">
        <v>29</v>
      </c>
      <c r="M534" s="58">
        <v>162</v>
      </c>
      <c r="N534" s="58">
        <v>239</v>
      </c>
      <c r="S534" s="74"/>
      <c r="T534" s="74"/>
      <c r="U534" s="74"/>
      <c r="V534" s="74"/>
      <c r="W534" s="74"/>
      <c r="X534" s="74"/>
      <c r="Y534" s="74"/>
      <c r="Z534" s="74"/>
      <c r="AA534" s="74"/>
      <c r="AB534" s="74"/>
      <c r="AC534" s="74"/>
      <c r="AD534" s="74"/>
      <c r="AE534" s="74"/>
      <c r="AF534" s="74"/>
      <c r="AG534" s="74"/>
      <c r="AH534" s="74"/>
      <c r="AI534" s="74"/>
      <c r="AJ534" s="74"/>
      <c r="AK534" s="74"/>
      <c r="AL534" s="74"/>
      <c r="AM534" s="74"/>
      <c r="AN534" s="74"/>
      <c r="AO534" s="74"/>
      <c r="AP534" s="74"/>
      <c r="AQ534" s="74"/>
      <c r="AR534" s="74"/>
      <c r="AS534" s="74"/>
      <c r="AT534" s="74"/>
      <c r="AU534" s="74"/>
      <c r="AV534" s="74"/>
      <c r="AW534" s="74"/>
      <c r="AX534" s="74"/>
      <c r="AY534" s="74"/>
      <c r="AZ534" s="74"/>
      <c r="BA534" s="74"/>
      <c r="BB534" s="74"/>
      <c r="BC534" s="74"/>
      <c r="BD534" s="74"/>
      <c r="BE534" s="74"/>
      <c r="BF534" s="74"/>
      <c r="BG534" s="74"/>
      <c r="BH534" s="74"/>
      <c r="BI534" s="74"/>
      <c r="BJ534" s="74"/>
      <c r="BK534" s="74"/>
      <c r="BL534" s="74"/>
      <c r="BM534" s="74"/>
      <c r="BN534" s="74"/>
      <c r="BO534" s="74"/>
      <c r="BP534" s="74"/>
      <c r="BQ534" s="74"/>
      <c r="BR534" s="74"/>
      <c r="BS534" s="74"/>
      <c r="BT534" s="74"/>
      <c r="BU534" s="74"/>
      <c r="BV534" s="74"/>
      <c r="BW534" s="74"/>
      <c r="BX534" s="74"/>
      <c r="BY534" s="74"/>
      <c r="BZ534" s="74"/>
      <c r="CA534" s="74"/>
      <c r="CB534" s="74"/>
      <c r="CC534" s="74"/>
      <c r="CD534" s="74"/>
      <c r="CE534" s="74"/>
      <c r="CF534" s="74"/>
      <c r="CG534" s="74"/>
      <c r="CH534" s="74"/>
      <c r="CI534" s="74"/>
      <c r="CJ534" s="74"/>
      <c r="CK534" s="74"/>
      <c r="CL534" s="74"/>
      <c r="CM534" s="74"/>
      <c r="CN534" s="74"/>
      <c r="CO534" s="74"/>
      <c r="CP534" s="74"/>
      <c r="CQ534" s="74"/>
      <c r="CR534" s="74"/>
      <c r="CS534" s="74"/>
      <c r="CT534" s="74"/>
      <c r="CU534" s="74"/>
      <c r="CV534" s="74"/>
      <c r="CW534" s="74"/>
      <c r="CX534" s="74"/>
      <c r="CY534" s="74"/>
      <c r="CZ534" s="74"/>
      <c r="DA534" s="74"/>
      <c r="DB534" s="74"/>
      <c r="DC534" s="74"/>
      <c r="DD534" s="74"/>
      <c r="DE534" s="74"/>
      <c r="DF534" s="74"/>
      <c r="DG534" s="74"/>
      <c r="DH534" s="74"/>
      <c r="DI534" s="74"/>
      <c r="DJ534" s="74"/>
      <c r="DK534" s="74"/>
      <c r="DL534" s="74"/>
      <c r="DM534" s="74"/>
      <c r="DN534" s="74"/>
      <c r="DO534" s="74"/>
      <c r="DP534" s="74"/>
      <c r="DQ534" s="74"/>
      <c r="DR534" s="74"/>
      <c r="DS534" s="74"/>
      <c r="DT534" s="74"/>
      <c r="DU534" s="74"/>
      <c r="DV534" s="74"/>
      <c r="DW534" s="74"/>
      <c r="DX534" s="74"/>
      <c r="DY534" s="74"/>
      <c r="DZ534" s="74"/>
      <c r="EA534" s="74"/>
      <c r="EB534" s="74"/>
      <c r="EC534" s="74"/>
      <c r="ED534" s="74"/>
      <c r="EE534" s="74"/>
      <c r="EF534" s="74"/>
    </row>
    <row r="535" spans="1:136" s="5" customFormat="1" ht="20" customHeight="1">
      <c r="A535" s="40">
        <v>57</v>
      </c>
      <c r="B535" s="41">
        <v>583</v>
      </c>
      <c r="C535" s="41">
        <v>2025</v>
      </c>
      <c r="D535" s="41" t="s">
        <v>515</v>
      </c>
      <c r="E535" s="43">
        <v>46122</v>
      </c>
      <c r="F535" s="41" t="s">
        <v>19</v>
      </c>
      <c r="G535" s="84"/>
      <c r="H535" s="58">
        <v>35</v>
      </c>
      <c r="I535" s="58">
        <v>60</v>
      </c>
      <c r="J535" s="58">
        <v>20</v>
      </c>
      <c r="K535" s="58">
        <v>25</v>
      </c>
      <c r="L535" s="58">
        <v>68</v>
      </c>
      <c r="M535" s="58">
        <v>131</v>
      </c>
      <c r="N535" s="58">
        <v>238</v>
      </c>
      <c r="O535" s="56"/>
      <c r="P535" s="56"/>
      <c r="Q535" s="56"/>
    </row>
    <row r="536" spans="1:136" ht="20" customHeight="1">
      <c r="A536" s="40">
        <v>57</v>
      </c>
      <c r="B536" s="41">
        <v>5035</v>
      </c>
      <c r="C536" s="41">
        <v>2025</v>
      </c>
      <c r="D536" s="41" t="s">
        <v>519</v>
      </c>
      <c r="E536" s="43">
        <v>46122</v>
      </c>
      <c r="F536" s="41" t="s">
        <v>19</v>
      </c>
      <c r="G536" s="84"/>
      <c r="H536" s="58">
        <v>95</v>
      </c>
      <c r="I536" s="58">
        <v>85</v>
      </c>
      <c r="J536" s="58">
        <v>4</v>
      </c>
      <c r="K536" s="58">
        <v>65</v>
      </c>
      <c r="L536" s="58">
        <v>39</v>
      </c>
      <c r="M536" s="58">
        <v>153</v>
      </c>
      <c r="N536" s="58">
        <v>237</v>
      </c>
      <c r="S536" s="74"/>
    </row>
    <row r="537" spans="1:136" s="76" customFormat="1" ht="20" customHeight="1">
      <c r="A537" s="40">
        <v>57</v>
      </c>
      <c r="B537" s="41">
        <v>5031</v>
      </c>
      <c r="C537" s="41">
        <v>2025</v>
      </c>
      <c r="D537" s="41" t="s">
        <v>510</v>
      </c>
      <c r="E537" s="43">
        <v>46122</v>
      </c>
      <c r="F537" s="41" t="s">
        <v>19</v>
      </c>
      <c r="G537" s="84"/>
      <c r="H537" s="58">
        <v>35</v>
      </c>
      <c r="I537" s="58">
        <v>45</v>
      </c>
      <c r="J537" s="58">
        <v>5</v>
      </c>
      <c r="K537" s="58">
        <v>45</v>
      </c>
      <c r="L537" s="58">
        <v>31</v>
      </c>
      <c r="M537" s="58">
        <v>157</v>
      </c>
      <c r="N537" s="58">
        <v>235</v>
      </c>
      <c r="O537" s="75"/>
      <c r="P537" s="75"/>
      <c r="Q537" s="75"/>
      <c r="R537" s="75"/>
    </row>
    <row r="538" spans="1:136" s="76" customFormat="1" ht="20" customHeight="1">
      <c r="A538" s="40">
        <v>57</v>
      </c>
      <c r="B538" s="41">
        <v>54</v>
      </c>
      <c r="C538" s="41">
        <v>2025</v>
      </c>
      <c r="D538" s="41"/>
      <c r="E538" s="43">
        <v>46122</v>
      </c>
      <c r="F538" s="41" t="s">
        <v>19</v>
      </c>
      <c r="G538" s="84"/>
      <c r="H538" s="58">
        <v>25</v>
      </c>
      <c r="I538" s="58">
        <v>35</v>
      </c>
      <c r="J538" s="58">
        <v>15</v>
      </c>
      <c r="K538" s="58">
        <v>80</v>
      </c>
      <c r="L538" s="58">
        <v>30</v>
      </c>
      <c r="M538" s="58">
        <v>157</v>
      </c>
      <c r="N538" s="58">
        <v>234</v>
      </c>
      <c r="O538" s="75"/>
      <c r="P538" s="75"/>
      <c r="Q538" s="75"/>
      <c r="R538" s="75"/>
    </row>
    <row r="539" spans="1:136" s="73" customFormat="1" ht="20" customHeight="1">
      <c r="A539" s="40">
        <v>57</v>
      </c>
      <c r="B539" s="41">
        <v>5045</v>
      </c>
      <c r="C539" s="41">
        <v>2025</v>
      </c>
      <c r="D539" s="41"/>
      <c r="E539" s="43">
        <v>46122</v>
      </c>
      <c r="F539" s="41" t="s">
        <v>19</v>
      </c>
      <c r="G539" s="84"/>
      <c r="H539" s="58">
        <v>25</v>
      </c>
      <c r="I539" s="58">
        <v>25</v>
      </c>
      <c r="J539" s="58">
        <v>35</v>
      </c>
      <c r="K539" s="58">
        <v>80</v>
      </c>
      <c r="L539" s="58">
        <v>40</v>
      </c>
      <c r="M539" s="58">
        <v>148</v>
      </c>
      <c r="N539" s="58">
        <v>232</v>
      </c>
      <c r="S539" s="74"/>
      <c r="T539" s="74"/>
      <c r="U539" s="74"/>
      <c r="V539" s="74"/>
      <c r="W539" s="74"/>
      <c r="X539" s="74"/>
      <c r="Y539" s="74"/>
      <c r="Z539" s="74"/>
      <c r="AA539" s="74"/>
      <c r="AB539" s="74"/>
      <c r="AC539" s="74"/>
      <c r="AD539" s="74"/>
      <c r="AE539" s="74"/>
      <c r="AF539" s="74"/>
      <c r="AG539" s="74"/>
      <c r="AH539" s="74"/>
      <c r="AI539" s="74"/>
      <c r="AJ539" s="74"/>
      <c r="AK539" s="74"/>
      <c r="AL539" s="74"/>
      <c r="AM539" s="74"/>
      <c r="AN539" s="74"/>
      <c r="AO539" s="74"/>
      <c r="AP539" s="74"/>
      <c r="AQ539" s="74"/>
      <c r="AR539" s="74"/>
      <c r="AS539" s="74"/>
      <c r="AT539" s="74"/>
      <c r="AU539" s="74"/>
      <c r="AV539" s="74"/>
      <c r="AW539" s="74"/>
      <c r="AX539" s="74"/>
      <c r="AY539" s="74"/>
      <c r="AZ539" s="74"/>
      <c r="BA539" s="74"/>
      <c r="BB539" s="74"/>
      <c r="BC539" s="74"/>
      <c r="BD539" s="74"/>
      <c r="BE539" s="74"/>
      <c r="BF539" s="74"/>
      <c r="BG539" s="74"/>
      <c r="BH539" s="74"/>
      <c r="BI539" s="74"/>
      <c r="BJ539" s="74"/>
      <c r="BK539" s="74"/>
      <c r="BL539" s="74"/>
      <c r="BM539" s="74"/>
      <c r="BN539" s="74"/>
      <c r="BO539" s="74"/>
      <c r="BP539" s="74"/>
      <c r="BQ539" s="74"/>
      <c r="BR539" s="74"/>
      <c r="BS539" s="74"/>
      <c r="BT539" s="74"/>
      <c r="BU539" s="74"/>
      <c r="BV539" s="74"/>
      <c r="BW539" s="74"/>
      <c r="BX539" s="74"/>
      <c r="BY539" s="74"/>
      <c r="BZ539" s="74"/>
      <c r="CA539" s="74"/>
      <c r="CB539" s="74"/>
      <c r="CC539" s="74"/>
      <c r="CD539" s="74"/>
      <c r="CE539" s="74"/>
      <c r="CF539" s="74"/>
      <c r="CG539" s="74"/>
      <c r="CH539" s="74"/>
      <c r="CI539" s="74"/>
      <c r="CJ539" s="74"/>
      <c r="CK539" s="74"/>
      <c r="CL539" s="74"/>
      <c r="CM539" s="74"/>
      <c r="CN539" s="74"/>
      <c r="CO539" s="74"/>
      <c r="CP539" s="74"/>
      <c r="CQ539" s="74"/>
      <c r="CR539" s="74"/>
      <c r="CS539" s="74"/>
      <c r="CT539" s="74"/>
      <c r="CU539" s="74"/>
      <c r="CV539" s="74"/>
      <c r="CW539" s="74"/>
      <c r="CX539" s="74"/>
      <c r="CY539" s="74"/>
      <c r="CZ539" s="74"/>
      <c r="DA539" s="74"/>
      <c r="DB539" s="74"/>
      <c r="DC539" s="74"/>
      <c r="DD539" s="74"/>
      <c r="DE539" s="74"/>
      <c r="DF539" s="74"/>
      <c r="DG539" s="74"/>
      <c r="DH539" s="74"/>
      <c r="DI539" s="74"/>
      <c r="DJ539" s="74"/>
      <c r="DK539" s="74"/>
      <c r="DL539" s="74"/>
      <c r="DM539" s="74"/>
      <c r="DN539" s="74"/>
      <c r="DO539" s="74"/>
      <c r="DP539" s="74"/>
      <c r="DQ539" s="74"/>
      <c r="DR539" s="74"/>
      <c r="DS539" s="74"/>
      <c r="DT539" s="74"/>
      <c r="DU539" s="74"/>
      <c r="DV539" s="74"/>
      <c r="DW539" s="74"/>
      <c r="DX539" s="74"/>
      <c r="DY539" s="74"/>
      <c r="DZ539" s="74"/>
      <c r="EA539" s="74"/>
      <c r="EB539" s="74"/>
      <c r="EC539" s="74"/>
      <c r="ED539" s="74"/>
      <c r="EE539" s="74"/>
      <c r="EF539" s="74"/>
    </row>
    <row r="540" spans="1:136" s="73" customFormat="1" ht="20" customHeight="1">
      <c r="A540" s="40">
        <v>57</v>
      </c>
      <c r="B540" s="41">
        <v>585</v>
      </c>
      <c r="C540" s="41">
        <v>2025</v>
      </c>
      <c r="D540" s="41" t="s">
        <v>522</v>
      </c>
      <c r="E540" s="43">
        <v>46122</v>
      </c>
      <c r="F540" s="41" t="s">
        <v>19</v>
      </c>
      <c r="G540" s="84"/>
      <c r="H540" s="58">
        <v>75</v>
      </c>
      <c r="I540" s="58">
        <v>55</v>
      </c>
      <c r="J540" s="58">
        <v>50</v>
      </c>
      <c r="K540" s="58">
        <v>35</v>
      </c>
      <c r="L540" s="58">
        <v>51</v>
      </c>
      <c r="M540" s="58">
        <v>138</v>
      </c>
      <c r="N540" s="58">
        <v>230</v>
      </c>
      <c r="S540" s="74"/>
      <c r="T540" s="74"/>
      <c r="U540" s="74"/>
      <c r="V540" s="74"/>
      <c r="W540" s="74"/>
      <c r="X540" s="74"/>
      <c r="Y540" s="74"/>
      <c r="Z540" s="74"/>
      <c r="AA540" s="74"/>
      <c r="AB540" s="74"/>
      <c r="AC540" s="74"/>
      <c r="AD540" s="74"/>
      <c r="AE540" s="74"/>
      <c r="AF540" s="74"/>
      <c r="AG540" s="74"/>
      <c r="AH540" s="74"/>
      <c r="AI540" s="74"/>
      <c r="AJ540" s="74"/>
      <c r="AK540" s="74"/>
      <c r="AL540" s="74"/>
      <c r="AM540" s="74"/>
      <c r="AN540" s="74"/>
      <c r="AO540" s="74"/>
      <c r="AP540" s="74"/>
      <c r="AQ540" s="74"/>
      <c r="AR540" s="74"/>
      <c r="AS540" s="74"/>
      <c r="AT540" s="74"/>
      <c r="AU540" s="74"/>
      <c r="AV540" s="74"/>
      <c r="AW540" s="74"/>
      <c r="AX540" s="74"/>
      <c r="AY540" s="74"/>
      <c r="AZ540" s="74"/>
      <c r="BA540" s="74"/>
      <c r="BB540" s="74"/>
      <c r="BC540" s="74"/>
      <c r="BD540" s="74"/>
      <c r="BE540" s="74"/>
      <c r="BF540" s="74"/>
      <c r="BG540" s="74"/>
      <c r="BH540" s="74"/>
      <c r="BI540" s="74"/>
      <c r="BJ540" s="74"/>
      <c r="BK540" s="74"/>
      <c r="BL540" s="74"/>
      <c r="BM540" s="74"/>
      <c r="BN540" s="74"/>
      <c r="BO540" s="74"/>
      <c r="BP540" s="74"/>
      <c r="BQ540" s="74"/>
      <c r="BR540" s="74"/>
      <c r="BS540" s="74"/>
      <c r="BT540" s="74"/>
      <c r="BU540" s="74"/>
      <c r="BV540" s="74"/>
      <c r="BW540" s="74"/>
      <c r="BX540" s="74"/>
      <c r="BY540" s="74"/>
      <c r="BZ540" s="74"/>
      <c r="CA540" s="74"/>
      <c r="CB540" s="74"/>
      <c r="CC540" s="74"/>
      <c r="CD540" s="74"/>
      <c r="CE540" s="74"/>
      <c r="CF540" s="74"/>
      <c r="CG540" s="74"/>
      <c r="CH540" s="74"/>
      <c r="CI540" s="74"/>
      <c r="CJ540" s="74"/>
      <c r="CK540" s="74"/>
      <c r="CL540" s="74"/>
      <c r="CM540" s="74"/>
      <c r="CN540" s="74"/>
      <c r="CO540" s="74"/>
      <c r="CP540" s="74"/>
      <c r="CQ540" s="74"/>
      <c r="CR540" s="74"/>
      <c r="CS540" s="74"/>
      <c r="CT540" s="74"/>
      <c r="CU540" s="74"/>
      <c r="CV540" s="74"/>
      <c r="CW540" s="74"/>
      <c r="CX540" s="74"/>
      <c r="CY540" s="74"/>
      <c r="CZ540" s="74"/>
      <c r="DA540" s="74"/>
      <c r="DB540" s="74"/>
      <c r="DC540" s="74"/>
      <c r="DD540" s="74"/>
      <c r="DE540" s="74"/>
      <c r="DF540" s="74"/>
      <c r="DG540" s="74"/>
      <c r="DH540" s="74"/>
      <c r="DI540" s="74"/>
      <c r="DJ540" s="74"/>
      <c r="DK540" s="74"/>
      <c r="DL540" s="74"/>
      <c r="DM540" s="74"/>
      <c r="DN540" s="74"/>
      <c r="DO540" s="74"/>
      <c r="DP540" s="74"/>
      <c r="DQ540" s="74"/>
      <c r="DR540" s="74"/>
      <c r="DS540" s="74"/>
      <c r="DT540" s="74"/>
      <c r="DU540" s="74"/>
      <c r="DV540" s="74"/>
      <c r="DW540" s="74"/>
      <c r="DX540" s="74"/>
      <c r="DY540" s="74"/>
      <c r="DZ540" s="74"/>
      <c r="EA540" s="74"/>
      <c r="EB540" s="74"/>
      <c r="EC540" s="74"/>
      <c r="ED540" s="74"/>
      <c r="EE540" s="74"/>
      <c r="EF540" s="74"/>
    </row>
    <row r="541" spans="1:136" s="73" customFormat="1" ht="20" customHeight="1">
      <c r="A541" s="40">
        <v>57</v>
      </c>
      <c r="B541" s="41">
        <v>576</v>
      </c>
      <c r="C541" s="41">
        <v>2025</v>
      </c>
      <c r="D541" s="41" t="s">
        <v>522</v>
      </c>
      <c r="E541" s="43">
        <v>46122</v>
      </c>
      <c r="F541" s="41" t="s">
        <v>19</v>
      </c>
      <c r="G541" s="84"/>
      <c r="H541" s="58">
        <v>35</v>
      </c>
      <c r="I541" s="58">
        <v>40</v>
      </c>
      <c r="J541" s="58">
        <v>45</v>
      </c>
      <c r="K541" s="58">
        <v>60</v>
      </c>
      <c r="L541" s="58">
        <v>63</v>
      </c>
      <c r="M541" s="58">
        <v>129</v>
      </c>
      <c r="N541" s="58">
        <v>230</v>
      </c>
      <c r="S541" s="74"/>
      <c r="T541" s="74"/>
      <c r="U541" s="74"/>
      <c r="V541" s="74"/>
      <c r="W541" s="74"/>
      <c r="X541" s="74"/>
      <c r="Y541" s="74"/>
      <c r="Z541" s="74"/>
      <c r="AA541" s="74"/>
      <c r="AB541" s="74"/>
      <c r="AC541" s="74"/>
      <c r="AD541" s="74"/>
      <c r="AE541" s="74"/>
      <c r="AF541" s="74"/>
      <c r="AG541" s="74"/>
      <c r="AH541" s="74"/>
      <c r="AI541" s="74"/>
      <c r="AJ541" s="74"/>
      <c r="AK541" s="74"/>
      <c r="AL541" s="74"/>
      <c r="AM541" s="74"/>
      <c r="AN541" s="74"/>
      <c r="AO541" s="74"/>
      <c r="AP541" s="74"/>
      <c r="AQ541" s="74"/>
      <c r="AR541" s="74"/>
      <c r="AS541" s="74"/>
      <c r="AT541" s="74"/>
      <c r="AU541" s="74"/>
      <c r="AV541" s="74"/>
      <c r="AW541" s="74"/>
      <c r="AX541" s="74"/>
      <c r="AY541" s="74"/>
      <c r="AZ541" s="74"/>
      <c r="BA541" s="74"/>
      <c r="BB541" s="74"/>
      <c r="BC541" s="74"/>
      <c r="BD541" s="74"/>
      <c r="BE541" s="74"/>
      <c r="BF541" s="74"/>
      <c r="BG541" s="74"/>
      <c r="BH541" s="74"/>
      <c r="BI541" s="74"/>
      <c r="BJ541" s="74"/>
      <c r="BK541" s="74"/>
      <c r="BL541" s="74"/>
      <c r="BM541" s="74"/>
      <c r="BN541" s="74"/>
      <c r="BO541" s="74"/>
      <c r="BP541" s="74"/>
      <c r="BQ541" s="74"/>
      <c r="BR541" s="74"/>
      <c r="BS541" s="74"/>
      <c r="BT541" s="74"/>
      <c r="BU541" s="74"/>
      <c r="BV541" s="74"/>
      <c r="BW541" s="74"/>
      <c r="BX541" s="74"/>
      <c r="BY541" s="74"/>
      <c r="BZ541" s="74"/>
      <c r="CA541" s="74"/>
      <c r="CB541" s="74"/>
      <c r="CC541" s="74"/>
      <c r="CD541" s="74"/>
      <c r="CE541" s="74"/>
      <c r="CF541" s="74"/>
      <c r="CG541" s="74"/>
      <c r="CH541" s="74"/>
      <c r="CI541" s="74"/>
      <c r="CJ541" s="74"/>
      <c r="CK541" s="74"/>
      <c r="CL541" s="74"/>
      <c r="CM541" s="74"/>
      <c r="CN541" s="74"/>
      <c r="CO541" s="74"/>
      <c r="CP541" s="74"/>
      <c r="CQ541" s="74"/>
      <c r="CR541" s="74"/>
      <c r="CS541" s="74"/>
      <c r="CT541" s="74"/>
      <c r="CU541" s="74"/>
      <c r="CV541" s="74"/>
      <c r="CW541" s="74"/>
      <c r="CX541" s="74"/>
      <c r="CY541" s="74"/>
      <c r="CZ541" s="74"/>
      <c r="DA541" s="74"/>
      <c r="DB541" s="74"/>
      <c r="DC541" s="74"/>
      <c r="DD541" s="74"/>
      <c r="DE541" s="74"/>
      <c r="DF541" s="74"/>
      <c r="DG541" s="74"/>
      <c r="DH541" s="74"/>
      <c r="DI541" s="74"/>
      <c r="DJ541" s="74"/>
      <c r="DK541" s="74"/>
      <c r="DL541" s="74"/>
      <c r="DM541" s="74"/>
      <c r="DN541" s="74"/>
      <c r="DO541" s="74"/>
      <c r="DP541" s="74"/>
      <c r="DQ541" s="74"/>
      <c r="DR541" s="74"/>
      <c r="DS541" s="74"/>
      <c r="DT541" s="74"/>
      <c r="DU541" s="74"/>
      <c r="DV541" s="74"/>
      <c r="DW541" s="74"/>
      <c r="DX541" s="74"/>
      <c r="DY541" s="74"/>
      <c r="DZ541" s="74"/>
      <c r="EA541" s="74"/>
      <c r="EB541" s="74"/>
      <c r="EC541" s="74"/>
      <c r="ED541" s="74"/>
      <c r="EE541" s="74"/>
      <c r="EF541" s="74"/>
    </row>
    <row r="542" spans="1:136" s="59" customFormat="1" ht="20" customHeight="1">
      <c r="A542" s="45">
        <f>COUNT(A531:A541)</f>
        <v>11</v>
      </c>
      <c r="B542" s="46" t="s">
        <v>27</v>
      </c>
      <c r="C542" s="46"/>
      <c r="D542" s="47"/>
      <c r="E542" s="48"/>
      <c r="F542" s="47"/>
      <c r="G542" s="48"/>
      <c r="H542" s="49"/>
      <c r="I542" s="50"/>
      <c r="J542" s="49"/>
      <c r="K542" s="51"/>
      <c r="L542" s="51"/>
      <c r="M542" s="52" t="s">
        <v>28</v>
      </c>
      <c r="N542" s="53">
        <f>AVERAGE(N531:N541)</f>
        <v>236.90909090909091</v>
      </c>
      <c r="O542" s="65"/>
      <c r="P542" s="63"/>
      <c r="Q542" s="63"/>
      <c r="R542" s="63"/>
      <c r="S542" s="63"/>
    </row>
    <row r="543" spans="1:136" s="5" customFormat="1" ht="20" customHeight="1">
      <c r="A543" s="82"/>
      <c r="B543" s="67"/>
      <c r="C543" s="67"/>
      <c r="D543" s="68"/>
      <c r="E543" s="69"/>
      <c r="F543" s="68"/>
      <c r="G543" s="69"/>
      <c r="H543" s="70"/>
      <c r="I543" s="71"/>
      <c r="J543" s="70"/>
      <c r="K543" s="71"/>
      <c r="L543" s="71"/>
      <c r="M543" s="71"/>
      <c r="N543" s="71"/>
      <c r="O543" s="72"/>
      <c r="P543" s="56"/>
      <c r="Q543" s="56"/>
      <c r="R543" s="56"/>
      <c r="S543" s="56"/>
    </row>
    <row r="544" spans="1:136" s="5" customFormat="1" ht="20" customHeight="1">
      <c r="A544" s="40">
        <v>58</v>
      </c>
      <c r="B544" s="41">
        <v>522</v>
      </c>
      <c r="C544" s="41">
        <v>2025</v>
      </c>
      <c r="D544" s="41" t="s">
        <v>522</v>
      </c>
      <c r="E544" s="43">
        <v>46122</v>
      </c>
      <c r="F544" s="41" t="s">
        <v>19</v>
      </c>
      <c r="G544" s="84"/>
      <c r="H544" s="58">
        <v>30</v>
      </c>
      <c r="I544" s="58">
        <v>20</v>
      </c>
      <c r="J544" s="58">
        <v>70</v>
      </c>
      <c r="K544" s="58">
        <v>10</v>
      </c>
      <c r="L544" s="58">
        <v>42</v>
      </c>
      <c r="M544" s="58">
        <v>144</v>
      </c>
      <c r="N544" s="58">
        <v>229</v>
      </c>
      <c r="O544" s="56"/>
      <c r="P544" s="56"/>
      <c r="Q544" s="56"/>
    </row>
    <row r="545" spans="1:137" s="73" customFormat="1" ht="20" customHeight="1">
      <c r="A545" s="40">
        <v>58</v>
      </c>
      <c r="B545" s="41">
        <v>5009</v>
      </c>
      <c r="C545" s="41">
        <v>2025</v>
      </c>
      <c r="D545" s="41" t="s">
        <v>523</v>
      </c>
      <c r="E545" s="43">
        <v>46122</v>
      </c>
      <c r="F545" s="41" t="s">
        <v>19</v>
      </c>
      <c r="G545" s="84"/>
      <c r="H545" s="58">
        <v>1</v>
      </c>
      <c r="I545" s="58">
        <v>15</v>
      </c>
      <c r="J545" s="58">
        <v>50</v>
      </c>
      <c r="K545" s="58">
        <v>40</v>
      </c>
      <c r="L545" s="58">
        <v>49</v>
      </c>
      <c r="M545" s="58">
        <v>137</v>
      </c>
      <c r="N545" s="58">
        <v>227</v>
      </c>
      <c r="S545" s="74"/>
      <c r="T545" s="74"/>
      <c r="U545" s="74"/>
      <c r="V545" s="74"/>
      <c r="W545" s="74"/>
      <c r="X545" s="74"/>
      <c r="Y545" s="74"/>
      <c r="Z545" s="74"/>
      <c r="AA545" s="74"/>
      <c r="AB545" s="74"/>
      <c r="AC545" s="74"/>
      <c r="AD545" s="74"/>
      <c r="AE545" s="74"/>
      <c r="AF545" s="74"/>
      <c r="AG545" s="74"/>
      <c r="AH545" s="74"/>
      <c r="AI545" s="74"/>
      <c r="AJ545" s="74"/>
      <c r="AK545" s="74"/>
      <c r="AL545" s="74"/>
      <c r="AM545" s="74"/>
      <c r="AN545" s="74"/>
      <c r="AO545" s="74"/>
      <c r="AP545" s="74"/>
      <c r="AQ545" s="74"/>
      <c r="AR545" s="74"/>
      <c r="AS545" s="74"/>
      <c r="AT545" s="74"/>
      <c r="AU545" s="74"/>
      <c r="AV545" s="74"/>
      <c r="AW545" s="74"/>
      <c r="AX545" s="74"/>
      <c r="AY545" s="74"/>
      <c r="AZ545" s="74"/>
      <c r="BA545" s="74"/>
      <c r="BB545" s="74"/>
      <c r="BC545" s="74"/>
      <c r="BD545" s="74"/>
      <c r="BE545" s="74"/>
      <c r="BF545" s="74"/>
      <c r="BG545" s="74"/>
      <c r="BH545" s="74"/>
      <c r="BI545" s="74"/>
      <c r="BJ545" s="74"/>
      <c r="BK545" s="74"/>
      <c r="BL545" s="74"/>
      <c r="BM545" s="74"/>
      <c r="BN545" s="74"/>
      <c r="BO545" s="74"/>
      <c r="BP545" s="74"/>
      <c r="BQ545" s="74"/>
      <c r="BR545" s="74"/>
      <c r="BS545" s="74"/>
      <c r="BT545" s="74"/>
      <c r="BU545" s="74"/>
      <c r="BV545" s="74"/>
      <c r="BW545" s="74"/>
      <c r="BX545" s="74"/>
      <c r="BY545" s="74"/>
      <c r="BZ545" s="74"/>
      <c r="CA545" s="74"/>
      <c r="CB545" s="74"/>
      <c r="CC545" s="74"/>
      <c r="CD545" s="74"/>
      <c r="CE545" s="74"/>
      <c r="CF545" s="74"/>
      <c r="CG545" s="74"/>
      <c r="CH545" s="74"/>
      <c r="CI545" s="74"/>
      <c r="CJ545" s="74"/>
      <c r="CK545" s="74"/>
      <c r="CL545" s="74"/>
      <c r="CM545" s="74"/>
      <c r="CN545" s="74"/>
      <c r="CO545" s="74"/>
      <c r="CP545" s="74"/>
      <c r="CQ545" s="74"/>
      <c r="CR545" s="74"/>
      <c r="CS545" s="74"/>
      <c r="CT545" s="74"/>
      <c r="CU545" s="74"/>
      <c r="CV545" s="74"/>
      <c r="CW545" s="74"/>
      <c r="CX545" s="74"/>
      <c r="CY545" s="74"/>
      <c r="CZ545" s="74"/>
      <c r="DA545" s="74"/>
      <c r="DB545" s="74"/>
      <c r="DC545" s="74"/>
      <c r="DD545" s="74"/>
      <c r="DE545" s="74"/>
      <c r="DF545" s="74"/>
      <c r="DG545" s="74"/>
      <c r="DH545" s="74"/>
      <c r="DI545" s="74"/>
      <c r="DJ545" s="74"/>
      <c r="DK545" s="74"/>
      <c r="DL545" s="74"/>
      <c r="DM545" s="74"/>
      <c r="DN545" s="74"/>
      <c r="DO545" s="74"/>
      <c r="DP545" s="74"/>
      <c r="DQ545" s="74"/>
      <c r="DR545" s="74"/>
      <c r="DS545" s="74"/>
      <c r="DT545" s="74"/>
      <c r="DU545" s="74"/>
      <c r="DV545" s="74"/>
      <c r="DW545" s="74"/>
      <c r="DX545" s="74"/>
      <c r="DY545" s="74"/>
      <c r="DZ545" s="74"/>
      <c r="EA545" s="74"/>
      <c r="EB545" s="74"/>
      <c r="EC545" s="74"/>
      <c r="ED545" s="74"/>
      <c r="EE545" s="74"/>
      <c r="EF545" s="74"/>
      <c r="EG545" s="74"/>
    </row>
    <row r="546" spans="1:137" s="73" customFormat="1" ht="20" customHeight="1">
      <c r="A546" s="40">
        <v>58</v>
      </c>
      <c r="B546" s="41">
        <v>588</v>
      </c>
      <c r="C546" s="41">
        <v>2025</v>
      </c>
      <c r="D546" s="41" t="s">
        <v>513</v>
      </c>
      <c r="E546" s="43">
        <v>46122</v>
      </c>
      <c r="F546" s="41" t="s">
        <v>19</v>
      </c>
      <c r="G546" s="84"/>
      <c r="H546" s="58">
        <v>50</v>
      </c>
      <c r="I546" s="58">
        <v>60</v>
      </c>
      <c r="J546" s="58">
        <v>10</v>
      </c>
      <c r="K546" s="58">
        <v>30</v>
      </c>
      <c r="L546" s="58">
        <v>44</v>
      </c>
      <c r="M546" s="58">
        <v>140</v>
      </c>
      <c r="N546" s="58">
        <v>226</v>
      </c>
      <c r="S546" s="74"/>
      <c r="T546" s="74"/>
      <c r="U546" s="74"/>
      <c r="V546" s="74"/>
      <c r="W546" s="74"/>
      <c r="X546" s="74"/>
      <c r="Y546" s="74"/>
      <c r="Z546" s="74"/>
      <c r="AA546" s="74"/>
      <c r="AB546" s="74"/>
      <c r="AC546" s="74"/>
      <c r="AD546" s="74"/>
      <c r="AE546" s="74"/>
      <c r="AF546" s="74"/>
      <c r="AG546" s="74"/>
      <c r="AH546" s="74"/>
      <c r="AI546" s="74"/>
      <c r="AJ546" s="74"/>
      <c r="AK546" s="74"/>
      <c r="AL546" s="74"/>
      <c r="AM546" s="74"/>
      <c r="AN546" s="74"/>
      <c r="AO546" s="74"/>
      <c r="AP546" s="74"/>
      <c r="AQ546" s="74"/>
      <c r="AR546" s="74"/>
      <c r="AS546" s="74"/>
      <c r="AT546" s="74"/>
      <c r="AU546" s="74"/>
      <c r="AV546" s="74"/>
      <c r="AW546" s="74"/>
      <c r="AX546" s="74"/>
      <c r="AY546" s="74"/>
      <c r="AZ546" s="74"/>
      <c r="BA546" s="74"/>
      <c r="BB546" s="74"/>
      <c r="BC546" s="74"/>
      <c r="BD546" s="74"/>
      <c r="BE546" s="74"/>
      <c r="BF546" s="74"/>
      <c r="BG546" s="74"/>
      <c r="BH546" s="74"/>
      <c r="BI546" s="74"/>
      <c r="BJ546" s="74"/>
      <c r="BK546" s="74"/>
      <c r="BL546" s="74"/>
      <c r="BM546" s="74"/>
      <c r="BN546" s="74"/>
      <c r="BO546" s="74"/>
      <c r="BP546" s="74"/>
      <c r="BQ546" s="74"/>
      <c r="BR546" s="74"/>
      <c r="BS546" s="74"/>
      <c r="BT546" s="74"/>
      <c r="BU546" s="74"/>
      <c r="BV546" s="74"/>
      <c r="BW546" s="74"/>
      <c r="BX546" s="74"/>
      <c r="BY546" s="74"/>
      <c r="BZ546" s="74"/>
      <c r="CA546" s="74"/>
      <c r="CB546" s="74"/>
      <c r="CC546" s="74"/>
      <c r="CD546" s="74"/>
      <c r="CE546" s="74"/>
      <c r="CF546" s="74"/>
      <c r="CG546" s="74"/>
      <c r="CH546" s="74"/>
      <c r="CI546" s="74"/>
      <c r="CJ546" s="74"/>
      <c r="CK546" s="74"/>
      <c r="CL546" s="74"/>
      <c r="CM546" s="74"/>
      <c r="CN546" s="74"/>
      <c r="CO546" s="74"/>
      <c r="CP546" s="74"/>
      <c r="CQ546" s="74"/>
      <c r="CR546" s="74"/>
      <c r="CS546" s="74"/>
      <c r="CT546" s="74"/>
      <c r="CU546" s="74"/>
      <c r="CV546" s="74"/>
      <c r="CW546" s="74"/>
      <c r="CX546" s="74"/>
      <c r="CY546" s="74"/>
      <c r="CZ546" s="74"/>
      <c r="DA546" s="74"/>
      <c r="DB546" s="74"/>
      <c r="DC546" s="74"/>
      <c r="DD546" s="74"/>
      <c r="DE546" s="74"/>
      <c r="DF546" s="74"/>
      <c r="DG546" s="74"/>
      <c r="DH546" s="74"/>
      <c r="DI546" s="74"/>
      <c r="DJ546" s="74"/>
      <c r="DK546" s="74"/>
      <c r="DL546" s="74"/>
      <c r="DM546" s="74"/>
      <c r="DN546" s="74"/>
      <c r="DO546" s="74"/>
      <c r="DP546" s="74"/>
      <c r="DQ546" s="74"/>
      <c r="DR546" s="74"/>
      <c r="DS546" s="74"/>
      <c r="DT546" s="74"/>
      <c r="DU546" s="74"/>
      <c r="DV546" s="74"/>
      <c r="DW546" s="74"/>
      <c r="DX546" s="74"/>
      <c r="DY546" s="74"/>
      <c r="DZ546" s="74"/>
      <c r="EA546" s="74"/>
      <c r="EB546" s="74"/>
      <c r="EC546" s="74"/>
      <c r="ED546" s="74"/>
      <c r="EE546" s="74"/>
      <c r="EF546" s="74"/>
      <c r="EG546" s="74"/>
    </row>
    <row r="547" spans="1:137" s="73" customFormat="1" ht="20" customHeight="1">
      <c r="A547" s="40">
        <v>58</v>
      </c>
      <c r="B547" s="41">
        <v>541</v>
      </c>
      <c r="C547" s="41">
        <v>2025</v>
      </c>
      <c r="D547" s="41" t="s">
        <v>522</v>
      </c>
      <c r="E547" s="43">
        <v>46122</v>
      </c>
      <c r="F547" s="41" t="s">
        <v>19</v>
      </c>
      <c r="G547" s="84"/>
      <c r="H547" s="58">
        <v>70</v>
      </c>
      <c r="I547" s="58">
        <v>40</v>
      </c>
      <c r="J547" s="58">
        <v>45</v>
      </c>
      <c r="K547" s="58">
        <v>10</v>
      </c>
      <c r="L547" s="58">
        <v>50</v>
      </c>
      <c r="M547" s="58">
        <v>136</v>
      </c>
      <c r="N547" s="58">
        <v>226</v>
      </c>
      <c r="S547" s="74"/>
      <c r="T547" s="74"/>
      <c r="U547" s="74"/>
      <c r="V547" s="74"/>
      <c r="W547" s="74"/>
      <c r="X547" s="74"/>
      <c r="Y547" s="74"/>
      <c r="Z547" s="74"/>
      <c r="AA547" s="74"/>
      <c r="AB547" s="74"/>
      <c r="AC547" s="74"/>
      <c r="AD547" s="74"/>
      <c r="AE547" s="74"/>
      <c r="AF547" s="74"/>
      <c r="AG547" s="74"/>
      <c r="AH547" s="74"/>
      <c r="AI547" s="74"/>
      <c r="AJ547" s="74"/>
      <c r="AK547" s="74"/>
      <c r="AL547" s="74"/>
      <c r="AM547" s="74"/>
      <c r="AN547" s="74"/>
      <c r="AO547" s="74"/>
      <c r="AP547" s="74"/>
      <c r="AQ547" s="74"/>
      <c r="AR547" s="74"/>
      <c r="AS547" s="74"/>
      <c r="AT547" s="74"/>
      <c r="AU547" s="74"/>
      <c r="AV547" s="74"/>
      <c r="AW547" s="74"/>
      <c r="AX547" s="74"/>
      <c r="AY547" s="74"/>
      <c r="AZ547" s="74"/>
      <c r="BA547" s="74"/>
      <c r="BB547" s="74"/>
      <c r="BC547" s="74"/>
      <c r="BD547" s="74"/>
      <c r="BE547" s="74"/>
      <c r="BF547" s="74"/>
      <c r="BG547" s="74"/>
      <c r="BH547" s="74"/>
      <c r="BI547" s="74"/>
      <c r="BJ547" s="74"/>
      <c r="BK547" s="74"/>
      <c r="BL547" s="74"/>
      <c r="BM547" s="74"/>
      <c r="BN547" s="74"/>
      <c r="BO547" s="74"/>
      <c r="BP547" s="74"/>
      <c r="BQ547" s="74"/>
      <c r="BR547" s="74"/>
      <c r="BS547" s="74"/>
      <c r="BT547" s="74"/>
      <c r="BU547" s="74"/>
      <c r="BV547" s="74"/>
      <c r="BW547" s="74"/>
      <c r="BX547" s="74"/>
      <c r="BY547" s="74"/>
      <c r="BZ547" s="74"/>
      <c r="CA547" s="74"/>
      <c r="CB547" s="74"/>
      <c r="CC547" s="74"/>
      <c r="CD547" s="74"/>
      <c r="CE547" s="74"/>
      <c r="CF547" s="74"/>
      <c r="CG547" s="74"/>
      <c r="CH547" s="74"/>
      <c r="CI547" s="74"/>
      <c r="CJ547" s="74"/>
      <c r="CK547" s="74"/>
      <c r="CL547" s="74"/>
      <c r="CM547" s="74"/>
      <c r="CN547" s="74"/>
      <c r="CO547" s="74"/>
      <c r="CP547" s="74"/>
      <c r="CQ547" s="74"/>
      <c r="CR547" s="74"/>
      <c r="CS547" s="74"/>
      <c r="CT547" s="74"/>
      <c r="CU547" s="74"/>
      <c r="CV547" s="74"/>
      <c r="CW547" s="74"/>
      <c r="CX547" s="74"/>
      <c r="CY547" s="74"/>
      <c r="CZ547" s="74"/>
      <c r="DA547" s="74"/>
      <c r="DB547" s="74"/>
      <c r="DC547" s="74"/>
      <c r="DD547" s="74"/>
      <c r="DE547" s="74"/>
      <c r="DF547" s="74"/>
      <c r="DG547" s="74"/>
      <c r="DH547" s="74"/>
      <c r="DI547" s="74"/>
      <c r="DJ547" s="74"/>
      <c r="DK547" s="74"/>
      <c r="DL547" s="74"/>
      <c r="DM547" s="74"/>
      <c r="DN547" s="74"/>
      <c r="DO547" s="74"/>
      <c r="DP547" s="74"/>
      <c r="DQ547" s="74"/>
      <c r="DR547" s="74"/>
      <c r="DS547" s="74"/>
      <c r="DT547" s="74"/>
      <c r="DU547" s="74"/>
      <c r="DV547" s="74"/>
      <c r="DW547" s="74"/>
      <c r="DX547" s="74"/>
      <c r="DY547" s="74"/>
      <c r="DZ547" s="74"/>
      <c r="EA547" s="74"/>
      <c r="EB547" s="74"/>
      <c r="EC547" s="74"/>
      <c r="ED547" s="74"/>
      <c r="EE547" s="74"/>
      <c r="EF547" s="74"/>
      <c r="EG547" s="74"/>
    </row>
    <row r="548" spans="1:137" ht="20" customHeight="1">
      <c r="A548" s="40">
        <v>58</v>
      </c>
      <c r="B548" s="41">
        <v>524</v>
      </c>
      <c r="C548" s="41">
        <v>2025</v>
      </c>
      <c r="D548" s="41" t="s">
        <v>524</v>
      </c>
      <c r="E548" s="43">
        <v>46122</v>
      </c>
      <c r="F548" s="41" t="s">
        <v>19</v>
      </c>
      <c r="G548" s="84"/>
      <c r="H548" s="58">
        <v>60</v>
      </c>
      <c r="I548" s="58">
        <v>45</v>
      </c>
      <c r="J548" s="58">
        <v>30</v>
      </c>
      <c r="K548" s="58">
        <v>60</v>
      </c>
      <c r="L548" s="58">
        <v>51</v>
      </c>
      <c r="M548" s="58">
        <v>135</v>
      </c>
      <c r="N548" s="58">
        <v>226</v>
      </c>
      <c r="S548" s="74"/>
    </row>
    <row r="549" spans="1:137" ht="20" customHeight="1">
      <c r="A549" s="40">
        <v>58</v>
      </c>
      <c r="B549" s="41">
        <v>560</v>
      </c>
      <c r="C549" s="41">
        <v>2025</v>
      </c>
      <c r="D549" s="41" t="s">
        <v>519</v>
      </c>
      <c r="E549" s="43">
        <v>46122</v>
      </c>
      <c r="F549" s="41" t="s">
        <v>19</v>
      </c>
      <c r="G549" s="84"/>
      <c r="H549" s="58">
        <v>25</v>
      </c>
      <c r="I549" s="58">
        <v>55</v>
      </c>
      <c r="J549" s="58">
        <v>45</v>
      </c>
      <c r="K549" s="58">
        <v>45</v>
      </c>
      <c r="L549" s="58">
        <v>77</v>
      </c>
      <c r="M549" s="58">
        <v>114</v>
      </c>
      <c r="N549" s="58">
        <v>225</v>
      </c>
      <c r="S549" s="74"/>
    </row>
    <row r="550" spans="1:137" ht="20" customHeight="1">
      <c r="A550" s="40">
        <v>58</v>
      </c>
      <c r="B550" s="41">
        <v>5011</v>
      </c>
      <c r="C550" s="41">
        <v>2025</v>
      </c>
      <c r="D550" s="41"/>
      <c r="E550" s="43">
        <v>46122</v>
      </c>
      <c r="F550" s="41" t="s">
        <v>19</v>
      </c>
      <c r="G550" s="84"/>
      <c r="H550" s="58">
        <v>25</v>
      </c>
      <c r="I550" s="58">
        <v>5</v>
      </c>
      <c r="J550" s="58">
        <v>45</v>
      </c>
      <c r="K550" s="58">
        <v>30</v>
      </c>
      <c r="L550" s="58">
        <v>12</v>
      </c>
      <c r="M550" s="58">
        <v>164</v>
      </c>
      <c r="N550" s="58">
        <v>225</v>
      </c>
      <c r="S550" s="74"/>
    </row>
    <row r="551" spans="1:137" ht="20" customHeight="1">
      <c r="A551" s="40">
        <v>58</v>
      </c>
      <c r="B551" s="41">
        <v>5037</v>
      </c>
      <c r="C551" s="41">
        <v>2025</v>
      </c>
      <c r="D551" s="41"/>
      <c r="E551" s="43">
        <v>46122</v>
      </c>
      <c r="F551" s="41" t="s">
        <v>19</v>
      </c>
      <c r="G551" s="84"/>
      <c r="H551" s="58">
        <v>40</v>
      </c>
      <c r="I551" s="58">
        <v>60</v>
      </c>
      <c r="J551" s="58">
        <v>20</v>
      </c>
      <c r="K551" s="58">
        <v>30</v>
      </c>
      <c r="L551" s="58">
        <v>66</v>
      </c>
      <c r="M551" s="58">
        <v>122</v>
      </c>
      <c r="N551" s="58">
        <v>224</v>
      </c>
      <c r="S551" s="74"/>
    </row>
    <row r="552" spans="1:137" ht="20" customHeight="1">
      <c r="A552" s="40">
        <v>58</v>
      </c>
      <c r="B552" s="41">
        <v>537</v>
      </c>
      <c r="C552" s="41">
        <v>2025</v>
      </c>
      <c r="D552" s="41" t="s">
        <v>522</v>
      </c>
      <c r="E552" s="43">
        <v>46122</v>
      </c>
      <c r="F552" s="41" t="s">
        <v>19</v>
      </c>
      <c r="G552" s="84"/>
      <c r="H552" s="58">
        <v>40</v>
      </c>
      <c r="I552" s="58">
        <v>50</v>
      </c>
      <c r="J552" s="58">
        <v>45</v>
      </c>
      <c r="K552" s="58">
        <v>45</v>
      </c>
      <c r="L552" s="58">
        <v>57</v>
      </c>
      <c r="M552" s="58">
        <v>127</v>
      </c>
      <c r="N552" s="58">
        <v>222</v>
      </c>
      <c r="S552" s="74"/>
    </row>
    <row r="553" spans="1:137" ht="20" customHeight="1">
      <c r="A553" s="40">
        <v>58</v>
      </c>
      <c r="B553" s="41">
        <v>5082</v>
      </c>
      <c r="C553" s="41">
        <v>2025</v>
      </c>
      <c r="D553" s="41" t="s">
        <v>515</v>
      </c>
      <c r="E553" s="43">
        <v>46122</v>
      </c>
      <c r="F553" s="41" t="s">
        <v>19</v>
      </c>
      <c r="G553" s="84"/>
      <c r="H553" s="58">
        <v>30</v>
      </c>
      <c r="I553" s="58">
        <v>65</v>
      </c>
      <c r="J553" s="58">
        <v>15</v>
      </c>
      <c r="K553" s="58">
        <v>65</v>
      </c>
      <c r="L553" s="58">
        <v>45</v>
      </c>
      <c r="M553" s="58">
        <v>136</v>
      </c>
      <c r="N553" s="58">
        <v>221</v>
      </c>
      <c r="S553" s="74"/>
    </row>
    <row r="554" spans="1:137" ht="20" customHeight="1">
      <c r="A554" s="40">
        <v>58</v>
      </c>
      <c r="B554" s="41">
        <v>5060</v>
      </c>
      <c r="C554" s="41">
        <v>2025</v>
      </c>
      <c r="D554" s="41" t="s">
        <v>525</v>
      </c>
      <c r="E554" s="43">
        <v>46122</v>
      </c>
      <c r="F554" s="41" t="s">
        <v>19</v>
      </c>
      <c r="G554" s="84"/>
      <c r="H554" s="58">
        <v>75</v>
      </c>
      <c r="I554" s="58">
        <v>50</v>
      </c>
      <c r="J554" s="58">
        <v>35</v>
      </c>
      <c r="K554" s="58">
        <v>60</v>
      </c>
      <c r="L554" s="58">
        <v>38</v>
      </c>
      <c r="M554" s="58">
        <v>141</v>
      </c>
      <c r="N554" s="58">
        <v>221</v>
      </c>
      <c r="S554" s="74"/>
    </row>
    <row r="555" spans="1:137" s="59" customFormat="1" ht="20" customHeight="1">
      <c r="A555" s="45">
        <f>COUNT(A544:A554)</f>
        <v>11</v>
      </c>
      <c r="B555" s="46" t="s">
        <v>27</v>
      </c>
      <c r="C555" s="46"/>
      <c r="D555" s="47"/>
      <c r="E555" s="48"/>
      <c r="F555" s="47"/>
      <c r="G555" s="48"/>
      <c r="H555" s="49"/>
      <c r="I555" s="50"/>
      <c r="J555" s="49"/>
      <c r="K555" s="51"/>
      <c r="L555" s="51"/>
      <c r="M555" s="52" t="s">
        <v>28</v>
      </c>
      <c r="N555" s="53">
        <f>AVERAGE(N544:N554)</f>
        <v>224.72727272727272</v>
      </c>
      <c r="O555" s="65"/>
      <c r="P555" s="63"/>
      <c r="Q555" s="63"/>
      <c r="R555" s="63"/>
      <c r="S555" s="63"/>
    </row>
    <row r="556" spans="1:137" s="5" customFormat="1" ht="20" customHeight="1">
      <c r="A556" s="82"/>
      <c r="B556" s="67"/>
      <c r="C556" s="67"/>
      <c r="D556" s="68"/>
      <c r="E556" s="69"/>
      <c r="F556" s="68"/>
      <c r="G556" s="69"/>
      <c r="H556" s="70"/>
      <c r="I556" s="71"/>
      <c r="J556" s="70"/>
      <c r="K556" s="71"/>
      <c r="L556" s="71"/>
      <c r="M556" s="71"/>
      <c r="N556" s="71"/>
      <c r="O556" s="72"/>
      <c r="P556" s="56"/>
      <c r="Q556" s="56"/>
      <c r="R556" s="56"/>
      <c r="S556" s="56"/>
    </row>
    <row r="557" spans="1:137" ht="20" customHeight="1">
      <c r="A557" s="40">
        <v>59</v>
      </c>
      <c r="B557" s="41">
        <v>545</v>
      </c>
      <c r="C557" s="41">
        <v>2025</v>
      </c>
      <c r="D557" s="41" t="s">
        <v>523</v>
      </c>
      <c r="E557" s="43">
        <v>46122</v>
      </c>
      <c r="F557" s="41" t="s">
        <v>19</v>
      </c>
      <c r="G557" s="84"/>
      <c r="H557" s="58">
        <v>25</v>
      </c>
      <c r="I557" s="58">
        <v>35</v>
      </c>
      <c r="J557" s="58">
        <v>60</v>
      </c>
      <c r="K557" s="58">
        <v>30</v>
      </c>
      <c r="L557" s="58">
        <v>56</v>
      </c>
      <c r="M557" s="58">
        <v>125</v>
      </c>
      <c r="N557" s="58">
        <v>218</v>
      </c>
      <c r="S557" s="74"/>
    </row>
    <row r="558" spans="1:137" ht="20" customHeight="1">
      <c r="A558" s="40">
        <v>59</v>
      </c>
      <c r="B558" s="41">
        <v>508</v>
      </c>
      <c r="C558" s="41">
        <v>2025</v>
      </c>
      <c r="D558" s="41" t="s">
        <v>520</v>
      </c>
      <c r="E558" s="43">
        <v>46122</v>
      </c>
      <c r="F558" s="41" t="s">
        <v>19</v>
      </c>
      <c r="G558" s="84"/>
      <c r="H558" s="58">
        <v>55</v>
      </c>
      <c r="I558" s="58">
        <v>60</v>
      </c>
      <c r="J558" s="58">
        <v>15</v>
      </c>
      <c r="K558" s="58">
        <v>80</v>
      </c>
      <c r="L558" s="58">
        <v>42</v>
      </c>
      <c r="M558" s="58">
        <v>135</v>
      </c>
      <c r="N558" s="58">
        <v>217</v>
      </c>
      <c r="S558" s="74"/>
    </row>
    <row r="559" spans="1:137" ht="20" customHeight="1">
      <c r="A559" s="40">
        <v>59</v>
      </c>
      <c r="B559" s="41">
        <v>525</v>
      </c>
      <c r="C559" s="41">
        <v>2025</v>
      </c>
      <c r="D559" s="41"/>
      <c r="E559" s="43">
        <v>46122</v>
      </c>
      <c r="F559" s="41" t="s">
        <v>19</v>
      </c>
      <c r="G559" s="84"/>
      <c r="H559" s="58">
        <v>4</v>
      </c>
      <c r="I559" s="58">
        <v>20</v>
      </c>
      <c r="J559" s="58">
        <v>45</v>
      </c>
      <c r="K559" s="58">
        <v>80</v>
      </c>
      <c r="L559" s="58">
        <v>53</v>
      </c>
      <c r="M559" s="58">
        <v>122</v>
      </c>
      <c r="N559" s="58">
        <v>211</v>
      </c>
      <c r="S559" s="74"/>
    </row>
    <row r="560" spans="1:137" ht="20" customHeight="1">
      <c r="A560" s="40">
        <v>59</v>
      </c>
      <c r="B560" s="41">
        <v>579</v>
      </c>
      <c r="C560" s="41">
        <v>2025</v>
      </c>
      <c r="D560" s="41" t="s">
        <v>522</v>
      </c>
      <c r="E560" s="43">
        <v>46122</v>
      </c>
      <c r="F560" s="41" t="s">
        <v>19</v>
      </c>
      <c r="G560" s="84"/>
      <c r="H560" s="58">
        <v>80</v>
      </c>
      <c r="I560" s="58">
        <v>55</v>
      </c>
      <c r="J560" s="58">
        <v>50</v>
      </c>
      <c r="K560" s="58">
        <v>90</v>
      </c>
      <c r="L560" s="58">
        <v>36</v>
      </c>
      <c r="M560" s="58">
        <v>134</v>
      </c>
      <c r="N560" s="58">
        <v>210</v>
      </c>
      <c r="S560" s="74"/>
    </row>
    <row r="561" spans="1:19" ht="20" customHeight="1">
      <c r="A561" s="40">
        <v>59</v>
      </c>
      <c r="B561" s="41">
        <v>581</v>
      </c>
      <c r="C561" s="41">
        <v>2025</v>
      </c>
      <c r="D561" s="41" t="s">
        <v>517</v>
      </c>
      <c r="E561" s="43">
        <v>46122</v>
      </c>
      <c r="F561" s="41" t="s">
        <v>19</v>
      </c>
      <c r="G561" s="84"/>
      <c r="H561" s="58">
        <v>75</v>
      </c>
      <c r="I561" s="58">
        <v>65</v>
      </c>
      <c r="J561" s="58">
        <v>30</v>
      </c>
      <c r="K561" s="58">
        <v>25</v>
      </c>
      <c r="L561" s="58">
        <v>51</v>
      </c>
      <c r="M561" s="58">
        <v>119</v>
      </c>
      <c r="N561" s="58">
        <v>205</v>
      </c>
      <c r="S561" s="74"/>
    </row>
    <row r="562" spans="1:19" ht="20" customHeight="1">
      <c r="A562" s="40">
        <v>59</v>
      </c>
      <c r="B562" s="41">
        <v>529</v>
      </c>
      <c r="C562" s="41">
        <v>2025</v>
      </c>
      <c r="D562" s="41" t="s">
        <v>524</v>
      </c>
      <c r="E562" s="43">
        <v>46122</v>
      </c>
      <c r="F562" s="41" t="s">
        <v>19</v>
      </c>
      <c r="G562" s="84"/>
      <c r="H562" s="58">
        <v>75</v>
      </c>
      <c r="I562" s="58">
        <v>80</v>
      </c>
      <c r="J562" s="58">
        <v>30</v>
      </c>
      <c r="K562" s="58">
        <v>60</v>
      </c>
      <c r="L562" s="58">
        <v>35</v>
      </c>
      <c r="M562" s="58">
        <v>130</v>
      </c>
      <c r="N562" s="58">
        <v>204</v>
      </c>
      <c r="S562" s="74"/>
    </row>
    <row r="563" spans="1:19" ht="20" customHeight="1">
      <c r="A563" s="40">
        <v>59</v>
      </c>
      <c r="B563" s="41">
        <v>562</v>
      </c>
      <c r="C563" s="41">
        <v>2025</v>
      </c>
      <c r="D563" s="41"/>
      <c r="E563" s="43">
        <v>46122</v>
      </c>
      <c r="F563" s="41" t="s">
        <v>19</v>
      </c>
      <c r="G563" s="84"/>
      <c r="H563" s="58">
        <v>35</v>
      </c>
      <c r="I563" s="58">
        <v>15</v>
      </c>
      <c r="J563" s="58">
        <v>70</v>
      </c>
      <c r="K563" s="58">
        <v>90</v>
      </c>
      <c r="L563" s="58">
        <v>37</v>
      </c>
      <c r="M563" s="58">
        <v>124</v>
      </c>
      <c r="N563" s="58">
        <v>198</v>
      </c>
      <c r="S563" s="74"/>
    </row>
    <row r="564" spans="1:19" ht="20" customHeight="1">
      <c r="A564" s="40">
        <v>59</v>
      </c>
      <c r="B564" s="41">
        <v>5088</v>
      </c>
      <c r="C564" s="41">
        <v>2025</v>
      </c>
      <c r="D564" s="41"/>
      <c r="E564" s="43">
        <v>46122</v>
      </c>
      <c r="F564" s="41" t="s">
        <v>19</v>
      </c>
      <c r="G564" s="84"/>
      <c r="H564" s="58">
        <v>10</v>
      </c>
      <c r="I564" s="58">
        <v>15</v>
      </c>
      <c r="J564" s="58">
        <v>50</v>
      </c>
      <c r="K564" s="58">
        <v>65</v>
      </c>
      <c r="L564" s="58">
        <v>22</v>
      </c>
      <c r="M564" s="58">
        <v>131</v>
      </c>
      <c r="N564" s="58">
        <v>192</v>
      </c>
      <c r="S564" s="74"/>
    </row>
    <row r="565" spans="1:19" ht="20" customHeight="1">
      <c r="A565" s="40">
        <v>59</v>
      </c>
      <c r="B565" s="41">
        <v>519</v>
      </c>
      <c r="C565" s="41">
        <v>2025</v>
      </c>
      <c r="D565" s="41"/>
      <c r="E565" s="43">
        <v>46122</v>
      </c>
      <c r="F565" s="41" t="s">
        <v>19</v>
      </c>
      <c r="G565" s="84"/>
      <c r="H565" s="58" t="s">
        <v>404</v>
      </c>
      <c r="I565" s="58" t="s">
        <v>404</v>
      </c>
      <c r="J565" s="58" t="s">
        <v>404</v>
      </c>
      <c r="K565" s="58" t="s">
        <v>404</v>
      </c>
      <c r="L565" s="58" t="s">
        <v>404</v>
      </c>
      <c r="M565" s="58" t="s">
        <v>404</v>
      </c>
      <c r="N565" s="58" t="s">
        <v>404</v>
      </c>
      <c r="S565" s="74"/>
    </row>
    <row r="566" spans="1:19" ht="20" customHeight="1">
      <c r="A566" s="40">
        <v>59</v>
      </c>
      <c r="B566" s="41">
        <v>590</v>
      </c>
      <c r="C566" s="41">
        <v>2025</v>
      </c>
      <c r="D566" s="41"/>
      <c r="E566" s="43">
        <v>46122</v>
      </c>
      <c r="F566" s="41" t="s">
        <v>19</v>
      </c>
      <c r="G566" s="84"/>
      <c r="H566" s="58" t="s">
        <v>404</v>
      </c>
      <c r="I566" s="58" t="s">
        <v>404</v>
      </c>
      <c r="J566" s="58" t="s">
        <v>404</v>
      </c>
      <c r="K566" s="58" t="s">
        <v>404</v>
      </c>
      <c r="L566" s="58" t="s">
        <v>404</v>
      </c>
      <c r="M566" s="58" t="s">
        <v>404</v>
      </c>
      <c r="N566" s="58" t="s">
        <v>404</v>
      </c>
      <c r="S566" s="74"/>
    </row>
    <row r="567" spans="1:19" s="59" customFormat="1" ht="20" customHeight="1">
      <c r="A567" s="45">
        <f>COUNT(A556:A566)</f>
        <v>10</v>
      </c>
      <c r="B567" s="46" t="s">
        <v>27</v>
      </c>
      <c r="C567" s="46"/>
      <c r="D567" s="47"/>
      <c r="E567" s="48"/>
      <c r="F567" s="47"/>
      <c r="G567" s="48"/>
      <c r="H567" s="49"/>
      <c r="I567" s="50"/>
      <c r="J567" s="49"/>
      <c r="K567" s="51"/>
      <c r="L567" s="51"/>
      <c r="M567" s="52" t="s">
        <v>28</v>
      </c>
      <c r="N567" s="53">
        <f>AVERAGE(N556:N566)</f>
        <v>206.875</v>
      </c>
      <c r="O567" s="65"/>
      <c r="P567" s="63"/>
      <c r="Q567" s="63"/>
      <c r="R567" s="63"/>
      <c r="S567" s="63"/>
    </row>
    <row r="568" spans="1:19" s="5" customFormat="1" ht="20" customHeight="1">
      <c r="A568" s="82"/>
      <c r="B568" s="67"/>
      <c r="C568" s="67"/>
      <c r="D568" s="68"/>
      <c r="E568" s="69"/>
      <c r="F568" s="68"/>
      <c r="G568" s="69"/>
      <c r="H568" s="70"/>
      <c r="I568" s="71"/>
      <c r="J568" s="70"/>
      <c r="K568" s="71"/>
      <c r="L568" s="71"/>
      <c r="M568" s="71"/>
      <c r="N568" s="71"/>
      <c r="O568" s="72"/>
      <c r="P568" s="56"/>
      <c r="Q568" s="56"/>
      <c r="R568" s="56"/>
      <c r="S568" s="56"/>
    </row>
    <row r="569" spans="1:19" ht="20" customHeight="1">
      <c r="A569" s="40">
        <v>60</v>
      </c>
      <c r="B569" s="41">
        <v>5071</v>
      </c>
      <c r="C569" s="41">
        <v>2025</v>
      </c>
      <c r="D569" s="41" t="s">
        <v>517</v>
      </c>
      <c r="E569" s="43">
        <v>46192</v>
      </c>
      <c r="F569" s="41" t="s">
        <v>19</v>
      </c>
      <c r="G569" s="84"/>
      <c r="H569" s="58">
        <v>60</v>
      </c>
      <c r="I569" s="58">
        <v>10</v>
      </c>
      <c r="J569" s="58">
        <v>10</v>
      </c>
      <c r="K569" s="58">
        <v>15</v>
      </c>
      <c r="L569" s="58">
        <v>31</v>
      </c>
      <c r="M569" s="58">
        <v>190</v>
      </c>
      <c r="N569" s="58">
        <v>277</v>
      </c>
      <c r="S569" s="74"/>
    </row>
    <row r="570" spans="1:19" ht="20" customHeight="1">
      <c r="A570" s="40">
        <v>60</v>
      </c>
      <c r="B570" s="41">
        <v>582</v>
      </c>
      <c r="C570" s="41">
        <v>2025</v>
      </c>
      <c r="D570" s="41" t="s">
        <v>514</v>
      </c>
      <c r="E570" s="43">
        <v>46192</v>
      </c>
      <c r="F570" s="41" t="s">
        <v>19</v>
      </c>
      <c r="G570" s="84"/>
      <c r="H570" s="58">
        <v>60</v>
      </c>
      <c r="I570" s="58">
        <v>50</v>
      </c>
      <c r="J570" s="58">
        <v>20</v>
      </c>
      <c r="K570" s="58">
        <v>5</v>
      </c>
      <c r="L570" s="58">
        <v>57</v>
      </c>
      <c r="M570" s="58">
        <v>161</v>
      </c>
      <c r="N570" s="58">
        <v>266</v>
      </c>
      <c r="S570" s="74"/>
    </row>
    <row r="571" spans="1:19" ht="20" customHeight="1">
      <c r="A571" s="40">
        <v>60</v>
      </c>
      <c r="B571" s="41">
        <v>5074</v>
      </c>
      <c r="C571" s="41">
        <v>2025</v>
      </c>
      <c r="D571" s="41" t="s">
        <v>517</v>
      </c>
      <c r="E571" s="43">
        <v>46192</v>
      </c>
      <c r="F571" s="41" t="s">
        <v>19</v>
      </c>
      <c r="G571" s="84"/>
      <c r="H571" s="58">
        <v>40</v>
      </c>
      <c r="I571" s="58">
        <v>20</v>
      </c>
      <c r="J571" s="58">
        <v>20</v>
      </c>
      <c r="K571" s="58">
        <v>25</v>
      </c>
      <c r="L571" s="58">
        <v>48</v>
      </c>
      <c r="M571" s="58">
        <v>167</v>
      </c>
      <c r="N571" s="58">
        <v>265</v>
      </c>
      <c r="S571" s="74"/>
    </row>
    <row r="572" spans="1:19" ht="20" customHeight="1">
      <c r="A572" s="40">
        <v>60</v>
      </c>
      <c r="B572" s="41">
        <v>5115</v>
      </c>
      <c r="C572" s="41">
        <v>2025</v>
      </c>
      <c r="D572" s="41" t="s">
        <v>526</v>
      </c>
      <c r="E572" s="43">
        <v>46192</v>
      </c>
      <c r="F572" s="41" t="s">
        <v>19</v>
      </c>
      <c r="G572" s="84"/>
      <c r="H572" s="58">
        <v>20</v>
      </c>
      <c r="I572" s="58">
        <v>20</v>
      </c>
      <c r="J572" s="58">
        <v>20</v>
      </c>
      <c r="K572" s="58">
        <v>35</v>
      </c>
      <c r="L572" s="58">
        <v>40</v>
      </c>
      <c r="M572" s="58">
        <v>172</v>
      </c>
      <c r="N572" s="58">
        <v>263</v>
      </c>
      <c r="S572" s="74"/>
    </row>
    <row r="573" spans="1:19" ht="20" customHeight="1">
      <c r="A573" s="40">
        <v>60</v>
      </c>
      <c r="B573" s="41">
        <v>5043</v>
      </c>
      <c r="C573" s="41">
        <v>2025</v>
      </c>
      <c r="D573" s="41" t="s">
        <v>520</v>
      </c>
      <c r="E573" s="43">
        <v>46192</v>
      </c>
      <c r="F573" s="41" t="s">
        <v>19</v>
      </c>
      <c r="G573" s="84"/>
      <c r="H573" s="58">
        <v>35</v>
      </c>
      <c r="I573" s="58">
        <v>30</v>
      </c>
      <c r="J573" s="58">
        <v>10</v>
      </c>
      <c r="K573" s="58">
        <v>80</v>
      </c>
      <c r="L573" s="58">
        <v>38</v>
      </c>
      <c r="M573" s="58">
        <v>172</v>
      </c>
      <c r="N573" s="58">
        <v>261</v>
      </c>
      <c r="S573" s="74"/>
    </row>
    <row r="574" spans="1:19" ht="20" customHeight="1">
      <c r="A574" s="40">
        <v>60</v>
      </c>
      <c r="B574" s="41">
        <v>523</v>
      </c>
      <c r="C574" s="41">
        <v>2025</v>
      </c>
      <c r="D574" s="41" t="s">
        <v>515</v>
      </c>
      <c r="E574" s="43">
        <v>46192</v>
      </c>
      <c r="F574" s="41" t="s">
        <v>19</v>
      </c>
      <c r="G574" s="84"/>
      <c r="H574" s="58">
        <v>40</v>
      </c>
      <c r="I574" s="58">
        <v>50</v>
      </c>
      <c r="J574" s="58">
        <v>10</v>
      </c>
      <c r="K574" s="58">
        <v>45</v>
      </c>
      <c r="L574" s="58">
        <v>69</v>
      </c>
      <c r="M574" s="58">
        <v>140</v>
      </c>
      <c r="N574" s="58">
        <v>251</v>
      </c>
      <c r="S574" s="74"/>
    </row>
    <row r="575" spans="1:19" ht="20" customHeight="1">
      <c r="A575" s="40">
        <v>60</v>
      </c>
      <c r="B575" s="41">
        <v>5118</v>
      </c>
      <c r="C575" s="41">
        <v>2025</v>
      </c>
      <c r="D575" s="41" t="s">
        <v>526</v>
      </c>
      <c r="E575" s="43">
        <v>46192</v>
      </c>
      <c r="F575" s="41" t="s">
        <v>19</v>
      </c>
      <c r="G575" s="84"/>
      <c r="H575" s="58">
        <v>20</v>
      </c>
      <c r="I575" s="58">
        <v>15</v>
      </c>
      <c r="J575" s="58">
        <v>35</v>
      </c>
      <c r="K575" s="58">
        <v>45</v>
      </c>
      <c r="L575" s="58">
        <v>36</v>
      </c>
      <c r="M575" s="58">
        <v>159</v>
      </c>
      <c r="N575" s="58">
        <v>242</v>
      </c>
      <c r="S575" s="74"/>
    </row>
    <row r="576" spans="1:19" ht="20" customHeight="1">
      <c r="A576" s="40">
        <v>60</v>
      </c>
      <c r="B576" s="41">
        <v>5105</v>
      </c>
      <c r="C576" s="41">
        <v>2025</v>
      </c>
      <c r="D576" s="41" t="s">
        <v>526</v>
      </c>
      <c r="E576" s="43">
        <v>46192</v>
      </c>
      <c r="F576" s="41" t="s">
        <v>19</v>
      </c>
      <c r="G576" s="84"/>
      <c r="H576" s="58">
        <v>40</v>
      </c>
      <c r="I576" s="58">
        <v>35</v>
      </c>
      <c r="J576" s="58">
        <v>40</v>
      </c>
      <c r="K576" s="58">
        <v>25</v>
      </c>
      <c r="L576" s="58">
        <v>60</v>
      </c>
      <c r="M576" s="58">
        <v>138</v>
      </c>
      <c r="N576" s="58">
        <v>239</v>
      </c>
      <c r="S576" s="74"/>
    </row>
    <row r="577" spans="1:19" s="59" customFormat="1" ht="20" customHeight="1">
      <c r="A577" s="45">
        <f>COUNT(A569:A576)</f>
        <v>8</v>
      </c>
      <c r="B577" s="46" t="s">
        <v>27</v>
      </c>
      <c r="C577" s="46"/>
      <c r="D577" s="47"/>
      <c r="E577" s="48"/>
      <c r="F577" s="47"/>
      <c r="G577" s="48"/>
      <c r="H577" s="49"/>
      <c r="I577" s="50"/>
      <c r="J577" s="49"/>
      <c r="K577" s="51"/>
      <c r="L577" s="51"/>
      <c r="M577" s="52" t="s">
        <v>28</v>
      </c>
      <c r="N577" s="53">
        <f>AVERAGE(N569:N576)</f>
        <v>258</v>
      </c>
      <c r="O577" s="65"/>
      <c r="P577" s="63"/>
      <c r="Q577" s="63"/>
      <c r="R577" s="63"/>
      <c r="S577" s="63"/>
    </row>
    <row r="578" spans="1:19" s="5" customFormat="1" ht="20" customHeight="1">
      <c r="A578" s="82"/>
      <c r="B578" s="67"/>
      <c r="C578" s="67"/>
      <c r="D578" s="68"/>
      <c r="E578" s="69"/>
      <c r="F578" s="68"/>
      <c r="G578" s="69"/>
      <c r="H578" s="70"/>
      <c r="I578" s="71"/>
      <c r="J578" s="70"/>
      <c r="K578" s="71"/>
      <c r="L578" s="71"/>
      <c r="M578" s="71"/>
      <c r="N578" s="71"/>
      <c r="O578" s="72"/>
      <c r="P578" s="56"/>
      <c r="Q578" s="56"/>
      <c r="R578" s="56"/>
      <c r="S578" s="56"/>
    </row>
    <row r="579" spans="1:19" ht="20" customHeight="1">
      <c r="A579" s="40">
        <v>61</v>
      </c>
      <c r="B579" s="41">
        <v>5056</v>
      </c>
      <c r="C579" s="41">
        <v>2025</v>
      </c>
      <c r="D579" s="41" t="s">
        <v>517</v>
      </c>
      <c r="E579" s="43">
        <v>46192</v>
      </c>
      <c r="F579" s="41" t="s">
        <v>19</v>
      </c>
      <c r="G579" s="84"/>
      <c r="H579" s="58">
        <v>60</v>
      </c>
      <c r="I579" s="58">
        <v>60</v>
      </c>
      <c r="J579" s="58">
        <v>15</v>
      </c>
      <c r="K579" s="58">
        <v>65</v>
      </c>
      <c r="L579" s="58">
        <v>51</v>
      </c>
      <c r="M579" s="58">
        <v>139</v>
      </c>
      <c r="N579" s="58">
        <v>231</v>
      </c>
      <c r="S579" s="74"/>
    </row>
    <row r="580" spans="1:19" ht="20" customHeight="1">
      <c r="A580" s="40">
        <v>61</v>
      </c>
      <c r="B580" s="41">
        <v>571</v>
      </c>
      <c r="C580" s="41">
        <v>2025</v>
      </c>
      <c r="D580" s="41" t="s">
        <v>517</v>
      </c>
      <c r="E580" s="43">
        <v>46192</v>
      </c>
      <c r="F580" s="41" t="s">
        <v>19</v>
      </c>
      <c r="G580" s="84"/>
      <c r="H580" s="58">
        <v>50</v>
      </c>
      <c r="I580" s="58">
        <v>30</v>
      </c>
      <c r="J580" s="58">
        <v>35</v>
      </c>
      <c r="K580" s="58">
        <v>35</v>
      </c>
      <c r="L580" s="58">
        <v>45</v>
      </c>
      <c r="M580" s="58">
        <v>138</v>
      </c>
      <c r="N580" s="58">
        <v>224</v>
      </c>
      <c r="S580" s="74"/>
    </row>
    <row r="581" spans="1:19" ht="20" customHeight="1">
      <c r="A581" s="40">
        <v>61</v>
      </c>
      <c r="B581" s="41">
        <v>561</v>
      </c>
      <c r="C581" s="41">
        <v>2025</v>
      </c>
      <c r="D581" s="41" t="s">
        <v>522</v>
      </c>
      <c r="E581" s="43">
        <v>46192</v>
      </c>
      <c r="F581" s="41" t="s">
        <v>19</v>
      </c>
      <c r="G581" s="84"/>
      <c r="H581" s="58">
        <v>20</v>
      </c>
      <c r="I581" s="58">
        <v>30</v>
      </c>
      <c r="J581" s="58">
        <v>55</v>
      </c>
      <c r="K581" s="58">
        <v>15</v>
      </c>
      <c r="L581" s="58">
        <v>42</v>
      </c>
      <c r="M581" s="58">
        <v>137</v>
      </c>
      <c r="N581" s="58">
        <v>220</v>
      </c>
      <c r="S581" s="74"/>
    </row>
    <row r="582" spans="1:19" ht="20" customHeight="1">
      <c r="A582" s="40">
        <v>61</v>
      </c>
      <c r="B582" s="41">
        <v>5046</v>
      </c>
      <c r="C582" s="41">
        <v>2025</v>
      </c>
      <c r="D582" s="41" t="s">
        <v>519</v>
      </c>
      <c r="E582" s="43">
        <v>46192</v>
      </c>
      <c r="F582" s="41" t="s">
        <v>19</v>
      </c>
      <c r="G582" s="84"/>
      <c r="H582" s="58">
        <v>15</v>
      </c>
      <c r="I582" s="58">
        <v>50</v>
      </c>
      <c r="J582" s="58">
        <v>25</v>
      </c>
      <c r="K582" s="58">
        <v>45</v>
      </c>
      <c r="L582" s="58">
        <v>53</v>
      </c>
      <c r="M582" s="58">
        <v>128</v>
      </c>
      <c r="N582" s="58">
        <v>219</v>
      </c>
      <c r="S582" s="74"/>
    </row>
    <row r="583" spans="1:19" ht="20" customHeight="1">
      <c r="A583" s="40">
        <v>61</v>
      </c>
      <c r="B583" s="41">
        <v>553</v>
      </c>
      <c r="C583" s="41">
        <v>2025</v>
      </c>
      <c r="D583" s="41" t="s">
        <v>515</v>
      </c>
      <c r="E583" s="43">
        <v>46192</v>
      </c>
      <c r="F583" s="41" t="s">
        <v>19</v>
      </c>
      <c r="G583" s="84"/>
      <c r="H583" s="58">
        <v>55</v>
      </c>
      <c r="I583" s="58">
        <v>70</v>
      </c>
      <c r="J583" s="58">
        <v>10</v>
      </c>
      <c r="K583" s="58">
        <v>95</v>
      </c>
      <c r="L583" s="58">
        <v>52</v>
      </c>
      <c r="M583" s="58">
        <v>128</v>
      </c>
      <c r="N583" s="58">
        <v>218</v>
      </c>
      <c r="S583" s="74"/>
    </row>
    <row r="584" spans="1:19" ht="20" customHeight="1">
      <c r="A584" s="40">
        <v>61</v>
      </c>
      <c r="B584" s="41">
        <v>5124</v>
      </c>
      <c r="C584" s="41">
        <v>2025</v>
      </c>
      <c r="D584" s="41" t="s">
        <v>526</v>
      </c>
      <c r="E584" s="43">
        <v>46192</v>
      </c>
      <c r="F584" s="41" t="s">
        <v>19</v>
      </c>
      <c r="G584" s="84"/>
      <c r="H584" s="58">
        <v>40</v>
      </c>
      <c r="I584" s="58">
        <v>40</v>
      </c>
      <c r="J584" s="58">
        <v>25</v>
      </c>
      <c r="K584" s="58">
        <v>55</v>
      </c>
      <c r="L584" s="58">
        <v>18</v>
      </c>
      <c r="M584" s="58">
        <v>141</v>
      </c>
      <c r="N584" s="58">
        <v>201</v>
      </c>
      <c r="S584" s="74"/>
    </row>
    <row r="585" spans="1:19" ht="20" customHeight="1">
      <c r="A585" s="40">
        <v>61</v>
      </c>
      <c r="B585" s="41">
        <v>5024</v>
      </c>
      <c r="C585" s="41">
        <v>2025</v>
      </c>
      <c r="D585" s="41"/>
      <c r="E585" s="43">
        <v>46192</v>
      </c>
      <c r="F585" s="41" t="s">
        <v>19</v>
      </c>
      <c r="G585" s="84"/>
      <c r="H585" s="58">
        <v>85</v>
      </c>
      <c r="I585" s="58">
        <v>70</v>
      </c>
      <c r="J585" s="58">
        <v>45</v>
      </c>
      <c r="K585" s="58">
        <v>75</v>
      </c>
      <c r="L585" s="58">
        <v>34</v>
      </c>
      <c r="M585" s="58">
        <v>112</v>
      </c>
      <c r="N585" s="58">
        <v>179</v>
      </c>
      <c r="S585" s="74"/>
    </row>
    <row r="586" spans="1:19" ht="20" customHeight="1">
      <c r="A586" s="40">
        <v>61</v>
      </c>
      <c r="B586" s="41">
        <v>505</v>
      </c>
      <c r="C586" s="41">
        <v>2025</v>
      </c>
      <c r="D586" s="41"/>
      <c r="E586" s="43">
        <v>46192</v>
      </c>
      <c r="F586" s="41" t="s">
        <v>19</v>
      </c>
      <c r="G586" s="84"/>
      <c r="H586" s="58">
        <v>35</v>
      </c>
      <c r="I586" s="58">
        <v>35</v>
      </c>
      <c r="J586" s="58">
        <v>45</v>
      </c>
      <c r="K586" s="58">
        <v>70</v>
      </c>
      <c r="L586" s="58">
        <v>20</v>
      </c>
      <c r="M586" s="58">
        <v>122</v>
      </c>
      <c r="N586" s="58">
        <v>178</v>
      </c>
      <c r="S586" s="74"/>
    </row>
    <row r="587" spans="1:19" s="59" customFormat="1" ht="20" customHeight="1">
      <c r="A587" s="45">
        <f>COUNT(A579:A586)</f>
        <v>8</v>
      </c>
      <c r="B587" s="46" t="s">
        <v>27</v>
      </c>
      <c r="C587" s="46"/>
      <c r="D587" s="47"/>
      <c r="E587" s="48"/>
      <c r="F587" s="47"/>
      <c r="G587" s="48"/>
      <c r="H587" s="49"/>
      <c r="I587" s="50"/>
      <c r="J587" s="49"/>
      <c r="K587" s="51"/>
      <c r="L587" s="51"/>
      <c r="M587" s="52" t="s">
        <v>28</v>
      </c>
      <c r="N587" s="53">
        <f>AVERAGE(N579:N586)</f>
        <v>208.75</v>
      </c>
      <c r="O587" s="65"/>
      <c r="P587" s="63"/>
      <c r="Q587" s="63"/>
      <c r="R587" s="63"/>
      <c r="S587" s="63"/>
    </row>
    <row r="588" spans="1:19" s="5" customFormat="1" ht="20" customHeight="1">
      <c r="A588" s="82"/>
      <c r="B588" s="67"/>
      <c r="C588" s="67"/>
      <c r="D588" s="68"/>
      <c r="E588" s="69"/>
      <c r="F588" s="68"/>
      <c r="G588" s="69"/>
      <c r="H588" s="70"/>
      <c r="I588" s="71"/>
      <c r="J588" s="70"/>
      <c r="K588" s="71"/>
      <c r="L588" s="71"/>
      <c r="M588" s="71"/>
      <c r="N588" s="71"/>
      <c r="O588" s="72"/>
      <c r="P588" s="56"/>
      <c r="Q588" s="56"/>
      <c r="R588" s="56"/>
      <c r="S588" s="56"/>
    </row>
    <row r="589" spans="1:19" ht="20" customHeight="1">
      <c r="A589" s="40">
        <v>62</v>
      </c>
      <c r="B589" s="41" t="s">
        <v>527</v>
      </c>
      <c r="C589" s="41">
        <v>2025</v>
      </c>
      <c r="D589" s="41"/>
      <c r="E589" s="43">
        <v>46137</v>
      </c>
      <c r="F589" s="41" t="s">
        <v>511</v>
      </c>
      <c r="G589" s="41"/>
      <c r="H589" s="83">
        <v>65</v>
      </c>
      <c r="I589" s="83">
        <v>15</v>
      </c>
      <c r="J589" s="83">
        <v>10</v>
      </c>
      <c r="K589" s="83">
        <v>2</v>
      </c>
      <c r="L589" s="83">
        <v>48</v>
      </c>
      <c r="M589" s="83">
        <v>209</v>
      </c>
      <c r="N589" s="83">
        <v>319</v>
      </c>
      <c r="S589" s="74"/>
    </row>
    <row r="590" spans="1:19" ht="20" customHeight="1">
      <c r="A590" s="40">
        <v>62</v>
      </c>
      <c r="B590" s="41" t="s">
        <v>528</v>
      </c>
      <c r="C590" s="41">
        <v>2025</v>
      </c>
      <c r="D590" s="41" t="s">
        <v>529</v>
      </c>
      <c r="E590" s="43">
        <v>46137</v>
      </c>
      <c r="F590" s="41" t="s">
        <v>511</v>
      </c>
      <c r="G590" s="41"/>
      <c r="H590" s="83">
        <v>60</v>
      </c>
      <c r="I590" s="83">
        <v>40</v>
      </c>
      <c r="J590" s="83">
        <v>1</v>
      </c>
      <c r="K590" s="83">
        <v>10</v>
      </c>
      <c r="L590" s="83">
        <v>36</v>
      </c>
      <c r="M590" s="83">
        <v>217</v>
      </c>
      <c r="N590" s="83">
        <v>317</v>
      </c>
      <c r="S590" s="74"/>
    </row>
    <row r="591" spans="1:19" ht="20" customHeight="1">
      <c r="A591" s="40">
        <v>62</v>
      </c>
      <c r="B591" s="41" t="s">
        <v>476</v>
      </c>
      <c r="C591" s="41">
        <v>2025</v>
      </c>
      <c r="D591" s="41" t="s">
        <v>529</v>
      </c>
      <c r="E591" s="43">
        <v>46137</v>
      </c>
      <c r="F591" s="41" t="s">
        <v>511</v>
      </c>
      <c r="G591" s="41"/>
      <c r="H591" s="83">
        <v>5</v>
      </c>
      <c r="I591" s="83">
        <v>5</v>
      </c>
      <c r="J591" s="83">
        <v>3</v>
      </c>
      <c r="K591" s="83">
        <v>40</v>
      </c>
      <c r="L591" s="83">
        <v>40</v>
      </c>
      <c r="M591" s="83">
        <v>210</v>
      </c>
      <c r="N591" s="83">
        <v>312</v>
      </c>
      <c r="S591" s="74"/>
    </row>
    <row r="592" spans="1:19" ht="20" customHeight="1">
      <c r="A592" s="40">
        <v>62</v>
      </c>
      <c r="B592" s="41" t="s">
        <v>530</v>
      </c>
      <c r="C592" s="41">
        <v>2025</v>
      </c>
      <c r="D592" s="41" t="s">
        <v>529</v>
      </c>
      <c r="E592" s="43">
        <v>46137</v>
      </c>
      <c r="F592" s="41" t="s">
        <v>511</v>
      </c>
      <c r="G592" s="41"/>
      <c r="H592" s="83">
        <v>10</v>
      </c>
      <c r="I592" s="83">
        <v>10</v>
      </c>
      <c r="J592" s="83">
        <v>5</v>
      </c>
      <c r="K592" s="83">
        <v>35</v>
      </c>
      <c r="L592" s="83">
        <v>63</v>
      </c>
      <c r="M592" s="83">
        <v>186</v>
      </c>
      <c r="N592" s="83">
        <v>304</v>
      </c>
      <c r="S592" s="74"/>
    </row>
    <row r="593" spans="1:19" ht="20" customHeight="1">
      <c r="A593" s="40">
        <v>62</v>
      </c>
      <c r="B593" s="41" t="s">
        <v>130</v>
      </c>
      <c r="C593" s="41">
        <v>2025</v>
      </c>
      <c r="D593" s="41" t="s">
        <v>529</v>
      </c>
      <c r="E593" s="43">
        <v>46137</v>
      </c>
      <c r="F593" s="41" t="s">
        <v>511</v>
      </c>
      <c r="G593" s="41"/>
      <c r="H593" s="83">
        <v>60</v>
      </c>
      <c r="I593" s="83">
        <v>45</v>
      </c>
      <c r="J593" s="83">
        <v>4</v>
      </c>
      <c r="K593" s="83">
        <v>15</v>
      </c>
      <c r="L593" s="83">
        <v>50</v>
      </c>
      <c r="M593" s="83">
        <v>187</v>
      </c>
      <c r="N593" s="83">
        <v>292</v>
      </c>
      <c r="S593" s="74"/>
    </row>
    <row r="594" spans="1:19" ht="20" customHeight="1">
      <c r="A594" s="40">
        <v>62</v>
      </c>
      <c r="B594" s="41" t="s">
        <v>531</v>
      </c>
      <c r="C594" s="41">
        <v>2025</v>
      </c>
      <c r="D594" s="41"/>
      <c r="E594" s="43">
        <v>46137</v>
      </c>
      <c r="F594" s="41" t="s">
        <v>511</v>
      </c>
      <c r="G594" s="41"/>
      <c r="H594" s="83">
        <v>75</v>
      </c>
      <c r="I594" s="83">
        <v>45</v>
      </c>
      <c r="J594" s="83">
        <v>25</v>
      </c>
      <c r="K594" s="83">
        <v>1</v>
      </c>
      <c r="L594" s="83">
        <v>59</v>
      </c>
      <c r="M594" s="83">
        <v>178</v>
      </c>
      <c r="N594" s="83">
        <v>290</v>
      </c>
      <c r="S594" s="74"/>
    </row>
    <row r="595" spans="1:19" ht="20" customHeight="1">
      <c r="A595" s="40">
        <v>62</v>
      </c>
      <c r="B595" s="41" t="s">
        <v>532</v>
      </c>
      <c r="C595" s="41">
        <v>2025</v>
      </c>
      <c r="D595" s="41"/>
      <c r="E595" s="43">
        <v>46137</v>
      </c>
      <c r="F595" s="41" t="s">
        <v>511</v>
      </c>
      <c r="G595" s="41"/>
      <c r="H595" s="83">
        <v>75</v>
      </c>
      <c r="I595" s="83">
        <v>20</v>
      </c>
      <c r="J595" s="83">
        <v>10</v>
      </c>
      <c r="K595" s="83">
        <v>55</v>
      </c>
      <c r="L595" s="83">
        <v>47</v>
      </c>
      <c r="M595" s="83">
        <v>186</v>
      </c>
      <c r="N595" s="83">
        <v>288</v>
      </c>
      <c r="S595" s="74"/>
    </row>
    <row r="596" spans="1:19" ht="20" customHeight="1">
      <c r="A596" s="40">
        <v>62</v>
      </c>
      <c r="B596" s="41" t="s">
        <v>533</v>
      </c>
      <c r="C596" s="41">
        <v>2025</v>
      </c>
      <c r="D596" s="41"/>
      <c r="E596" s="43">
        <v>46137</v>
      </c>
      <c r="F596" s="41" t="s">
        <v>511</v>
      </c>
      <c r="G596" s="41"/>
      <c r="H596" s="83">
        <v>85</v>
      </c>
      <c r="I596" s="83">
        <v>35</v>
      </c>
      <c r="J596" s="83">
        <v>20</v>
      </c>
      <c r="K596" s="83">
        <v>1</v>
      </c>
      <c r="L596" s="83">
        <v>63</v>
      </c>
      <c r="M596" s="83">
        <v>171</v>
      </c>
      <c r="N596" s="83">
        <v>285</v>
      </c>
      <c r="S596" s="74"/>
    </row>
    <row r="597" spans="1:19" ht="20" customHeight="1">
      <c r="A597" s="40">
        <v>62</v>
      </c>
      <c r="B597" s="41">
        <v>5120</v>
      </c>
      <c r="C597" s="41">
        <v>2025</v>
      </c>
      <c r="D597" s="41" t="s">
        <v>534</v>
      </c>
      <c r="E597" s="43">
        <v>46137</v>
      </c>
      <c r="F597" s="41" t="s">
        <v>511</v>
      </c>
      <c r="G597" s="57"/>
      <c r="H597" s="58">
        <v>20</v>
      </c>
      <c r="I597" s="58">
        <v>4</v>
      </c>
      <c r="J597" s="58">
        <v>25</v>
      </c>
      <c r="K597" s="58">
        <v>3</v>
      </c>
      <c r="L597" s="58">
        <v>26</v>
      </c>
      <c r="M597" s="58">
        <v>193</v>
      </c>
      <c r="N597" s="58">
        <v>276</v>
      </c>
      <c r="S597" s="74"/>
    </row>
    <row r="598" spans="1:19" ht="20" customHeight="1">
      <c r="A598" s="40">
        <v>62</v>
      </c>
      <c r="B598" s="41" t="s">
        <v>535</v>
      </c>
      <c r="C598" s="41">
        <v>2025</v>
      </c>
      <c r="D598" s="41"/>
      <c r="E598" s="43">
        <v>46137</v>
      </c>
      <c r="F598" s="41" t="s">
        <v>511</v>
      </c>
      <c r="G598" s="41"/>
      <c r="H598" s="83">
        <v>65</v>
      </c>
      <c r="I598" s="83">
        <v>50</v>
      </c>
      <c r="J598" s="83">
        <v>15</v>
      </c>
      <c r="K598" s="83">
        <v>25</v>
      </c>
      <c r="L598" s="83">
        <v>65</v>
      </c>
      <c r="M598" s="83">
        <v>161</v>
      </c>
      <c r="N598" s="83">
        <v>274</v>
      </c>
      <c r="S598" s="74"/>
    </row>
    <row r="599" spans="1:19" s="59" customFormat="1" ht="20" customHeight="1">
      <c r="A599" s="45">
        <f>COUNT(A588:A598)</f>
        <v>10</v>
      </c>
      <c r="B599" s="46" t="s">
        <v>27</v>
      </c>
      <c r="C599" s="46"/>
      <c r="D599" s="47"/>
      <c r="E599" s="48"/>
      <c r="F599" s="47"/>
      <c r="G599" s="48"/>
      <c r="H599" s="49"/>
      <c r="I599" s="50"/>
      <c r="J599" s="49"/>
      <c r="K599" s="51"/>
      <c r="L599" s="51"/>
      <c r="M599" s="52" t="s">
        <v>28</v>
      </c>
      <c r="N599" s="53">
        <f>AVERAGE(N588:N598)</f>
        <v>295.7</v>
      </c>
      <c r="O599" s="65"/>
      <c r="P599" s="63"/>
      <c r="Q599" s="63"/>
      <c r="R599" s="63"/>
      <c r="S599" s="63"/>
    </row>
    <row r="600" spans="1:19" s="5" customFormat="1" ht="20" customHeight="1">
      <c r="A600" s="82"/>
      <c r="B600" s="67"/>
      <c r="C600" s="67"/>
      <c r="D600" s="68"/>
      <c r="E600" s="69"/>
      <c r="F600" s="68"/>
      <c r="G600" s="69"/>
      <c r="H600" s="70"/>
      <c r="I600" s="71"/>
      <c r="J600" s="70"/>
      <c r="K600" s="71"/>
      <c r="L600" s="71"/>
      <c r="M600" s="71"/>
      <c r="N600" s="71"/>
      <c r="O600" s="72"/>
      <c r="P600" s="56"/>
      <c r="Q600" s="56"/>
      <c r="R600" s="56"/>
      <c r="S600" s="56"/>
    </row>
    <row r="601" spans="1:19" ht="20" customHeight="1">
      <c r="A601" s="40">
        <v>63</v>
      </c>
      <c r="B601" s="41" t="s">
        <v>536</v>
      </c>
      <c r="C601" s="41">
        <v>2025</v>
      </c>
      <c r="D601" s="41" t="s">
        <v>529</v>
      </c>
      <c r="E601" s="43">
        <v>46137</v>
      </c>
      <c r="F601" s="41" t="s">
        <v>511</v>
      </c>
      <c r="G601" s="41"/>
      <c r="H601" s="83">
        <v>25</v>
      </c>
      <c r="I601" s="83">
        <v>20</v>
      </c>
      <c r="J601" s="83">
        <v>10</v>
      </c>
      <c r="K601" s="83">
        <v>20</v>
      </c>
      <c r="L601" s="83">
        <v>15</v>
      </c>
      <c r="M601" s="83">
        <v>193</v>
      </c>
      <c r="N601" s="83">
        <v>265</v>
      </c>
      <c r="S601" s="74"/>
    </row>
    <row r="602" spans="1:19" ht="20" customHeight="1">
      <c r="A602" s="40">
        <v>63</v>
      </c>
      <c r="B602" s="41" t="s">
        <v>172</v>
      </c>
      <c r="C602" s="41">
        <v>2025</v>
      </c>
      <c r="D602" s="41"/>
      <c r="E602" s="43">
        <v>46137</v>
      </c>
      <c r="F602" s="41" t="s">
        <v>511</v>
      </c>
      <c r="G602" s="41"/>
      <c r="H602" s="83">
        <v>60</v>
      </c>
      <c r="I602" s="83">
        <v>60</v>
      </c>
      <c r="J602" s="83">
        <v>2</v>
      </c>
      <c r="K602" s="83">
        <v>50</v>
      </c>
      <c r="L602" s="83">
        <v>29</v>
      </c>
      <c r="M602" s="83">
        <v>178</v>
      </c>
      <c r="N602" s="83">
        <v>260</v>
      </c>
      <c r="S602" s="74"/>
    </row>
    <row r="603" spans="1:19" ht="20" customHeight="1">
      <c r="A603" s="40">
        <v>63</v>
      </c>
      <c r="B603" s="41" t="s">
        <v>462</v>
      </c>
      <c r="C603" s="41">
        <v>2025</v>
      </c>
      <c r="D603" s="41" t="s">
        <v>529</v>
      </c>
      <c r="E603" s="43">
        <v>46137</v>
      </c>
      <c r="F603" s="41" t="s">
        <v>511</v>
      </c>
      <c r="G603" s="41"/>
      <c r="H603" s="83">
        <v>4</v>
      </c>
      <c r="I603" s="83">
        <v>10</v>
      </c>
      <c r="J603" s="83">
        <v>15</v>
      </c>
      <c r="K603" s="83">
        <v>35</v>
      </c>
      <c r="L603" s="83">
        <v>23</v>
      </c>
      <c r="M603" s="83">
        <v>180</v>
      </c>
      <c r="N603" s="83">
        <v>256</v>
      </c>
      <c r="S603" s="74"/>
    </row>
    <row r="604" spans="1:19" ht="20" customHeight="1">
      <c r="A604" s="40">
        <v>63</v>
      </c>
      <c r="B604" s="41">
        <v>5104</v>
      </c>
      <c r="C604" s="41">
        <v>2025</v>
      </c>
      <c r="D604" s="41" t="s">
        <v>537</v>
      </c>
      <c r="E604" s="43">
        <v>46137</v>
      </c>
      <c r="F604" s="41" t="s">
        <v>511</v>
      </c>
      <c r="G604" s="57"/>
      <c r="H604" s="58">
        <v>65</v>
      </c>
      <c r="I604" s="58">
        <v>40</v>
      </c>
      <c r="J604" s="58">
        <v>10</v>
      </c>
      <c r="K604" s="58">
        <v>10</v>
      </c>
      <c r="L604" s="58">
        <v>28</v>
      </c>
      <c r="M604" s="58">
        <v>171</v>
      </c>
      <c r="N604" s="58">
        <v>250</v>
      </c>
      <c r="S604" s="74"/>
    </row>
    <row r="605" spans="1:19" ht="20" customHeight="1">
      <c r="A605" s="40">
        <v>63</v>
      </c>
      <c r="B605" s="41" t="s">
        <v>456</v>
      </c>
      <c r="C605" s="41">
        <v>2025</v>
      </c>
      <c r="D605" s="41"/>
      <c r="E605" s="43">
        <v>46137</v>
      </c>
      <c r="F605" s="41" t="s">
        <v>511</v>
      </c>
      <c r="G605" s="41"/>
      <c r="H605" s="83">
        <v>80</v>
      </c>
      <c r="I605" s="83">
        <v>25</v>
      </c>
      <c r="J605" s="83">
        <v>30</v>
      </c>
      <c r="K605" s="83">
        <v>35</v>
      </c>
      <c r="L605" s="83">
        <v>43</v>
      </c>
      <c r="M605" s="83">
        <v>157</v>
      </c>
      <c r="N605" s="83">
        <v>247</v>
      </c>
      <c r="S605" s="74"/>
    </row>
    <row r="606" spans="1:19" ht="20" customHeight="1">
      <c r="A606" s="40">
        <v>63</v>
      </c>
      <c r="B606" s="41">
        <v>5122</v>
      </c>
      <c r="C606" s="41">
        <v>2025</v>
      </c>
      <c r="D606" s="41"/>
      <c r="E606" s="43">
        <v>46137</v>
      </c>
      <c r="F606" s="41" t="s">
        <v>511</v>
      </c>
      <c r="G606" s="57"/>
      <c r="H606" s="58">
        <v>90</v>
      </c>
      <c r="I606" s="58">
        <v>50</v>
      </c>
      <c r="J606" s="58">
        <v>60</v>
      </c>
      <c r="K606" s="58">
        <v>3</v>
      </c>
      <c r="L606" s="58">
        <v>61</v>
      </c>
      <c r="M606" s="58">
        <v>143</v>
      </c>
      <c r="N606" s="58">
        <v>246</v>
      </c>
      <c r="S606" s="74"/>
    </row>
    <row r="607" spans="1:19" ht="20" customHeight="1">
      <c r="A607" s="40">
        <v>63</v>
      </c>
      <c r="B607" s="41">
        <v>5065</v>
      </c>
      <c r="C607" s="41">
        <v>2025</v>
      </c>
      <c r="D607" s="41" t="s">
        <v>538</v>
      </c>
      <c r="E607" s="43">
        <v>46137</v>
      </c>
      <c r="F607" s="41" t="s">
        <v>511</v>
      </c>
      <c r="G607" s="57"/>
      <c r="H607" s="58">
        <v>35</v>
      </c>
      <c r="I607" s="58">
        <v>20</v>
      </c>
      <c r="J607" s="58">
        <v>50</v>
      </c>
      <c r="K607" s="58">
        <v>4</v>
      </c>
      <c r="L607" s="58">
        <v>52</v>
      </c>
      <c r="M607" s="58">
        <v>147</v>
      </c>
      <c r="N607" s="58">
        <v>243</v>
      </c>
      <c r="S607" s="74"/>
    </row>
    <row r="608" spans="1:19" ht="20" customHeight="1">
      <c r="A608" s="40">
        <v>63</v>
      </c>
      <c r="B608" s="41">
        <v>5130</v>
      </c>
      <c r="C608" s="41">
        <v>2025</v>
      </c>
      <c r="D608" s="41"/>
      <c r="E608" s="43">
        <v>46137</v>
      </c>
      <c r="F608" s="41" t="s">
        <v>511</v>
      </c>
      <c r="G608" s="57"/>
      <c r="H608" s="58">
        <v>90</v>
      </c>
      <c r="I608" s="58">
        <v>55</v>
      </c>
      <c r="J608" s="58">
        <v>25</v>
      </c>
      <c r="K608" s="58">
        <v>35</v>
      </c>
      <c r="L608" s="58">
        <v>50</v>
      </c>
      <c r="M608" s="58">
        <v>149</v>
      </c>
      <c r="N608" s="58">
        <v>243</v>
      </c>
      <c r="S608" s="74"/>
    </row>
    <row r="609" spans="1:19" ht="20" customHeight="1">
      <c r="A609" s="40">
        <v>63</v>
      </c>
      <c r="B609" s="41">
        <v>5113</v>
      </c>
      <c r="C609" s="41">
        <v>2025</v>
      </c>
      <c r="D609" s="41"/>
      <c r="E609" s="43">
        <v>46137</v>
      </c>
      <c r="F609" s="41" t="s">
        <v>511</v>
      </c>
      <c r="G609" s="57"/>
      <c r="H609" s="58">
        <v>80</v>
      </c>
      <c r="I609" s="58">
        <v>25</v>
      </c>
      <c r="J609" s="58">
        <v>40</v>
      </c>
      <c r="K609" s="58">
        <v>20</v>
      </c>
      <c r="L609" s="58">
        <v>15</v>
      </c>
      <c r="M609" s="58">
        <v>158</v>
      </c>
      <c r="N609" s="58">
        <v>220</v>
      </c>
      <c r="S609" s="74"/>
    </row>
    <row r="610" spans="1:19" ht="20" customHeight="1">
      <c r="A610" s="40">
        <v>63</v>
      </c>
      <c r="B610" s="41">
        <v>5123</v>
      </c>
      <c r="C610" s="41">
        <v>2025</v>
      </c>
      <c r="D610" s="41"/>
      <c r="E610" s="43">
        <v>46137</v>
      </c>
      <c r="F610" s="41" t="s">
        <v>511</v>
      </c>
      <c r="G610" s="57"/>
      <c r="H610" s="58">
        <v>15</v>
      </c>
      <c r="I610" s="58">
        <v>15</v>
      </c>
      <c r="J610" s="58">
        <v>75</v>
      </c>
      <c r="K610" s="58">
        <v>20</v>
      </c>
      <c r="L610" s="58">
        <v>44</v>
      </c>
      <c r="M610" s="58">
        <v>136</v>
      </c>
      <c r="N610" s="58">
        <v>220</v>
      </c>
      <c r="S610" s="74"/>
    </row>
    <row r="611" spans="1:19" s="59" customFormat="1" ht="20" customHeight="1">
      <c r="A611" s="45">
        <f>COUNT(A600:A610)</f>
        <v>10</v>
      </c>
      <c r="B611" s="46" t="s">
        <v>27</v>
      </c>
      <c r="C611" s="46"/>
      <c r="D611" s="47"/>
      <c r="E611" s="48"/>
      <c r="F611" s="47"/>
      <c r="G611" s="48"/>
      <c r="H611" s="49"/>
      <c r="I611" s="50"/>
      <c r="J611" s="49"/>
      <c r="K611" s="51"/>
      <c r="L611" s="51"/>
      <c r="M611" s="52" t="s">
        <v>28</v>
      </c>
      <c r="N611" s="53">
        <f>AVERAGE(N600:N610)</f>
        <v>245</v>
      </c>
      <c r="O611" s="65"/>
      <c r="P611" s="63"/>
      <c r="Q611" s="63"/>
      <c r="R611" s="63"/>
      <c r="S611" s="63"/>
    </row>
    <row r="612" spans="1:19" s="5" customFormat="1" ht="20" customHeight="1">
      <c r="A612" s="82"/>
      <c r="B612" s="67"/>
      <c r="C612" s="67"/>
      <c r="D612" s="68"/>
      <c r="E612" s="69"/>
      <c r="F612" s="68"/>
      <c r="G612" s="69"/>
      <c r="H612" s="70"/>
      <c r="I612" s="71"/>
      <c r="J612" s="70"/>
      <c r="K612" s="71"/>
      <c r="L612" s="71"/>
      <c r="M612" s="71"/>
      <c r="N612" s="71"/>
      <c r="O612" s="72"/>
      <c r="P612" s="56"/>
      <c r="Q612" s="56"/>
      <c r="R612" s="56"/>
      <c r="S612" s="56"/>
    </row>
    <row r="613" spans="1:19" ht="20" customHeight="1">
      <c r="A613" s="40">
        <v>64</v>
      </c>
      <c r="B613" s="41">
        <v>5108</v>
      </c>
      <c r="C613" s="41">
        <v>2025</v>
      </c>
      <c r="D613" s="41"/>
      <c r="E613" s="43">
        <v>46137</v>
      </c>
      <c r="F613" s="41" t="s">
        <v>511</v>
      </c>
      <c r="G613" s="57"/>
      <c r="H613" s="58">
        <v>30</v>
      </c>
      <c r="I613" s="58">
        <v>30</v>
      </c>
      <c r="J613" s="58">
        <v>40</v>
      </c>
      <c r="K613" s="58">
        <v>50</v>
      </c>
      <c r="L613" s="58">
        <v>41</v>
      </c>
      <c r="M613" s="58">
        <v>134</v>
      </c>
      <c r="N613" s="58">
        <v>215</v>
      </c>
      <c r="S613" s="74"/>
    </row>
    <row r="614" spans="1:19" ht="20" customHeight="1">
      <c r="A614" s="40">
        <v>64</v>
      </c>
      <c r="B614" s="41">
        <v>5114</v>
      </c>
      <c r="C614" s="41">
        <v>2025</v>
      </c>
      <c r="D614" s="41" t="s">
        <v>539</v>
      </c>
      <c r="E614" s="43">
        <v>46137</v>
      </c>
      <c r="F614" s="41" t="s">
        <v>511</v>
      </c>
      <c r="G614" s="57"/>
      <c r="H614" s="58">
        <v>45</v>
      </c>
      <c r="I614" s="58">
        <v>45</v>
      </c>
      <c r="J614" s="58">
        <v>25</v>
      </c>
      <c r="K614" s="58">
        <v>65</v>
      </c>
      <c r="L614" s="58">
        <v>17</v>
      </c>
      <c r="M614" s="58">
        <v>152</v>
      </c>
      <c r="N614" s="58">
        <v>214</v>
      </c>
      <c r="S614" s="74"/>
    </row>
    <row r="615" spans="1:19" ht="20" customHeight="1">
      <c r="A615" s="40">
        <v>64</v>
      </c>
      <c r="B615" s="41">
        <v>5109</v>
      </c>
      <c r="C615" s="41">
        <v>2025</v>
      </c>
      <c r="D615" s="41"/>
      <c r="E615" s="43">
        <v>46137</v>
      </c>
      <c r="F615" s="41" t="s">
        <v>511</v>
      </c>
      <c r="G615" s="57"/>
      <c r="H615" s="58">
        <v>30</v>
      </c>
      <c r="I615" s="58">
        <v>15</v>
      </c>
      <c r="J615" s="58">
        <v>80</v>
      </c>
      <c r="K615" s="58">
        <v>60</v>
      </c>
      <c r="L615" s="58">
        <v>33</v>
      </c>
      <c r="M615" s="58">
        <v>139</v>
      </c>
      <c r="N615" s="58">
        <v>213</v>
      </c>
      <c r="S615" s="74"/>
    </row>
    <row r="616" spans="1:19" ht="20" customHeight="1">
      <c r="A616" s="40">
        <v>64</v>
      </c>
      <c r="B616" s="41">
        <v>5075</v>
      </c>
      <c r="C616" s="41">
        <v>2025</v>
      </c>
      <c r="D616" s="41"/>
      <c r="E616" s="43">
        <v>46137</v>
      </c>
      <c r="F616" s="41" t="s">
        <v>511</v>
      </c>
      <c r="G616" s="57"/>
      <c r="H616" s="58">
        <v>55</v>
      </c>
      <c r="I616" s="58">
        <v>65</v>
      </c>
      <c r="J616" s="58">
        <v>20</v>
      </c>
      <c r="K616" s="58">
        <v>70</v>
      </c>
      <c r="L616" s="58">
        <v>26</v>
      </c>
      <c r="M616" s="58">
        <v>137</v>
      </c>
      <c r="N616" s="58">
        <v>204</v>
      </c>
      <c r="S616" s="74"/>
    </row>
    <row r="617" spans="1:19" ht="20" customHeight="1">
      <c r="A617" s="40">
        <v>64</v>
      </c>
      <c r="B617" s="41">
        <v>5072</v>
      </c>
      <c r="C617" s="41">
        <v>2025</v>
      </c>
      <c r="D617" s="41" t="s">
        <v>539</v>
      </c>
      <c r="E617" s="43">
        <v>46137</v>
      </c>
      <c r="F617" s="41" t="s">
        <v>511</v>
      </c>
      <c r="G617" s="57"/>
      <c r="H617" s="58">
        <v>30</v>
      </c>
      <c r="I617" s="58">
        <v>45</v>
      </c>
      <c r="J617" s="58">
        <v>50</v>
      </c>
      <c r="K617" s="58">
        <v>55</v>
      </c>
      <c r="L617" s="58">
        <v>35</v>
      </c>
      <c r="M617" s="58">
        <v>130</v>
      </c>
      <c r="N617" s="58">
        <v>204</v>
      </c>
      <c r="S617" s="74"/>
    </row>
    <row r="618" spans="1:19" ht="20" customHeight="1">
      <c r="A618" s="40">
        <v>64</v>
      </c>
      <c r="B618" s="41">
        <v>5124</v>
      </c>
      <c r="C618" s="41">
        <v>2025</v>
      </c>
      <c r="D618" s="41" t="s">
        <v>534</v>
      </c>
      <c r="E618" s="43">
        <v>46137</v>
      </c>
      <c r="F618" s="41" t="s">
        <v>511</v>
      </c>
      <c r="G618" s="57"/>
      <c r="H618" s="58">
        <v>95</v>
      </c>
      <c r="I618" s="58">
        <v>90</v>
      </c>
      <c r="J618" s="58">
        <v>15</v>
      </c>
      <c r="K618" s="58">
        <v>90</v>
      </c>
      <c r="L618" s="58">
        <v>38</v>
      </c>
      <c r="M618" s="58">
        <v>123</v>
      </c>
      <c r="N618" s="58">
        <v>197</v>
      </c>
      <c r="S618" s="74"/>
    </row>
    <row r="619" spans="1:19" ht="20" customHeight="1">
      <c r="A619" s="40">
        <v>64</v>
      </c>
      <c r="B619" s="41">
        <v>5131</v>
      </c>
      <c r="C619" s="41">
        <v>2025</v>
      </c>
      <c r="D619" s="41"/>
      <c r="E619" s="43">
        <v>46137</v>
      </c>
      <c r="F619" s="41" t="s">
        <v>511</v>
      </c>
      <c r="G619" s="57"/>
      <c r="H619" s="58">
        <v>30</v>
      </c>
      <c r="I619" s="58">
        <v>55</v>
      </c>
      <c r="J619" s="58">
        <v>45</v>
      </c>
      <c r="K619" s="58">
        <v>45</v>
      </c>
      <c r="L619" s="58">
        <v>47</v>
      </c>
      <c r="M619" s="58">
        <v>116</v>
      </c>
      <c r="N619" s="58">
        <v>197</v>
      </c>
      <c r="S619" s="74"/>
    </row>
    <row r="620" spans="1:19" ht="20" customHeight="1">
      <c r="A620" s="40">
        <v>64</v>
      </c>
      <c r="B620" s="41">
        <v>5055</v>
      </c>
      <c r="C620" s="41">
        <v>2025</v>
      </c>
      <c r="D620" s="41"/>
      <c r="E620" s="43">
        <v>46137</v>
      </c>
      <c r="F620" s="41" t="s">
        <v>511</v>
      </c>
      <c r="G620" s="57"/>
      <c r="H620" s="58">
        <v>75</v>
      </c>
      <c r="I620" s="58">
        <v>50</v>
      </c>
      <c r="J620" s="58">
        <v>90</v>
      </c>
      <c r="K620" s="58">
        <v>2</v>
      </c>
      <c r="L620" s="58">
        <v>37</v>
      </c>
      <c r="M620" s="58">
        <v>120</v>
      </c>
      <c r="N620" s="58">
        <v>193</v>
      </c>
      <c r="S620" s="74"/>
    </row>
    <row r="621" spans="1:19" ht="20" customHeight="1">
      <c r="A621" s="40">
        <v>64</v>
      </c>
      <c r="B621" s="41">
        <v>5125</v>
      </c>
      <c r="C621" s="41">
        <v>2025</v>
      </c>
      <c r="D621" s="41"/>
      <c r="E621" s="43">
        <v>46137</v>
      </c>
      <c r="F621" s="41" t="s">
        <v>511</v>
      </c>
      <c r="G621" s="57"/>
      <c r="H621" s="58">
        <v>10</v>
      </c>
      <c r="I621" s="58">
        <v>35</v>
      </c>
      <c r="J621" s="58">
        <v>70</v>
      </c>
      <c r="K621" s="58">
        <v>90</v>
      </c>
      <c r="L621" s="58">
        <v>48</v>
      </c>
      <c r="M621" s="58">
        <v>103</v>
      </c>
      <c r="N621" s="58">
        <v>182</v>
      </c>
      <c r="S621" s="74"/>
    </row>
    <row r="622" spans="1:19" ht="20" customHeight="1">
      <c r="A622" s="40">
        <v>64</v>
      </c>
      <c r="B622" s="41">
        <v>5118</v>
      </c>
      <c r="C622" s="41">
        <v>2025</v>
      </c>
      <c r="D622" s="41"/>
      <c r="E622" s="43">
        <v>46137</v>
      </c>
      <c r="F622" s="41" t="s">
        <v>511</v>
      </c>
      <c r="G622" s="57"/>
      <c r="H622" s="58">
        <v>60</v>
      </c>
      <c r="I622" s="58">
        <v>70</v>
      </c>
      <c r="J622" s="58">
        <v>25</v>
      </c>
      <c r="K622" s="58">
        <v>85</v>
      </c>
      <c r="L622" s="58">
        <v>23</v>
      </c>
      <c r="M622" s="58">
        <v>120</v>
      </c>
      <c r="N622" s="58">
        <v>179</v>
      </c>
      <c r="S622" s="74"/>
    </row>
    <row r="623" spans="1:19" s="59" customFormat="1" ht="20" customHeight="1">
      <c r="A623" s="45">
        <f>COUNT(A612:A622)</f>
        <v>10</v>
      </c>
      <c r="B623" s="46" t="s">
        <v>27</v>
      </c>
      <c r="C623" s="46"/>
      <c r="D623" s="47"/>
      <c r="E623" s="48"/>
      <c r="F623" s="47"/>
      <c r="G623" s="48"/>
      <c r="H623" s="49"/>
      <c r="I623" s="50"/>
      <c r="J623" s="49"/>
      <c r="K623" s="51"/>
      <c r="L623" s="51"/>
      <c r="M623" s="52" t="s">
        <v>28</v>
      </c>
      <c r="N623" s="53">
        <f>AVERAGE(N612:N622)</f>
        <v>199.8</v>
      </c>
      <c r="O623" s="65"/>
      <c r="P623" s="63"/>
      <c r="Q623" s="63"/>
      <c r="R623" s="63"/>
      <c r="S623" s="63"/>
    </row>
    <row r="624" spans="1:19" s="5" customFormat="1" ht="20" customHeight="1">
      <c r="A624" s="82"/>
      <c r="B624" s="67"/>
      <c r="C624" s="67"/>
      <c r="D624" s="68"/>
      <c r="E624" s="69"/>
      <c r="F624" s="68"/>
      <c r="G624" s="69"/>
      <c r="H624" s="70"/>
      <c r="I624" s="71"/>
      <c r="J624" s="70"/>
      <c r="K624" s="71"/>
      <c r="L624" s="71"/>
      <c r="M624" s="71"/>
      <c r="N624" s="71"/>
      <c r="O624" s="72"/>
      <c r="P624" s="56"/>
      <c r="Q624" s="56"/>
      <c r="R624" s="56"/>
      <c r="S624" s="56"/>
    </row>
    <row r="625" spans="1:19" ht="20" customHeight="1">
      <c r="A625" s="40">
        <v>65</v>
      </c>
      <c r="B625" s="41">
        <v>5074</v>
      </c>
      <c r="C625" s="41">
        <v>2025</v>
      </c>
      <c r="D625" s="41"/>
      <c r="E625" s="43">
        <v>46137</v>
      </c>
      <c r="F625" s="41" t="s">
        <v>511</v>
      </c>
      <c r="G625" s="57"/>
      <c r="H625" s="58">
        <v>65</v>
      </c>
      <c r="I625" s="58">
        <v>60</v>
      </c>
      <c r="J625" s="58">
        <v>70</v>
      </c>
      <c r="K625" s="58">
        <v>40</v>
      </c>
      <c r="L625" s="58">
        <v>18</v>
      </c>
      <c r="M625" s="58">
        <v>124</v>
      </c>
      <c r="N625" s="58">
        <v>179</v>
      </c>
      <c r="S625" s="74"/>
    </row>
    <row r="626" spans="1:19" ht="20" customHeight="1">
      <c r="A626" s="40">
        <v>65</v>
      </c>
      <c r="B626" s="41">
        <v>5054</v>
      </c>
      <c r="C626" s="41">
        <v>2025</v>
      </c>
      <c r="D626" s="41"/>
      <c r="E626" s="43">
        <v>46137</v>
      </c>
      <c r="F626" s="41" t="s">
        <v>511</v>
      </c>
      <c r="G626" s="57"/>
      <c r="H626" s="58">
        <v>50</v>
      </c>
      <c r="I626" s="58">
        <v>55</v>
      </c>
      <c r="J626" s="58">
        <v>40</v>
      </c>
      <c r="K626" s="58">
        <v>90</v>
      </c>
      <c r="L626" s="58">
        <v>25</v>
      </c>
      <c r="M626" s="58">
        <v>119</v>
      </c>
      <c r="N626" s="58">
        <v>179</v>
      </c>
      <c r="S626" s="74"/>
    </row>
    <row r="627" spans="1:19" ht="20" customHeight="1">
      <c r="A627" s="40">
        <v>65</v>
      </c>
      <c r="B627" s="41">
        <v>5061</v>
      </c>
      <c r="C627" s="41">
        <v>2025</v>
      </c>
      <c r="D627" s="41"/>
      <c r="E627" s="43">
        <v>46137</v>
      </c>
      <c r="F627" s="41" t="s">
        <v>511</v>
      </c>
      <c r="G627" s="57"/>
      <c r="H627" s="58">
        <v>85</v>
      </c>
      <c r="I627" s="58">
        <v>45</v>
      </c>
      <c r="J627" s="58">
        <v>95</v>
      </c>
      <c r="K627" s="58">
        <v>5</v>
      </c>
      <c r="L627" s="58">
        <v>39</v>
      </c>
      <c r="M627" s="58">
        <v>108</v>
      </c>
      <c r="N627" s="58">
        <v>179</v>
      </c>
      <c r="S627" s="74"/>
    </row>
    <row r="628" spans="1:19" ht="20" customHeight="1">
      <c r="A628" s="40">
        <v>65</v>
      </c>
      <c r="B628" s="41">
        <v>5136</v>
      </c>
      <c r="C628" s="41">
        <v>2025</v>
      </c>
      <c r="D628" s="41"/>
      <c r="E628" s="43">
        <v>46137</v>
      </c>
      <c r="F628" s="41" t="s">
        <v>511</v>
      </c>
      <c r="G628" s="57"/>
      <c r="H628" s="58">
        <v>55</v>
      </c>
      <c r="I628" s="58">
        <v>70</v>
      </c>
      <c r="J628" s="58">
        <v>90</v>
      </c>
      <c r="K628" s="58">
        <v>65</v>
      </c>
      <c r="L628" s="58">
        <v>36</v>
      </c>
      <c r="M628" s="58">
        <v>101</v>
      </c>
      <c r="N628" s="58">
        <v>167</v>
      </c>
      <c r="S628" s="74"/>
    </row>
    <row r="629" spans="1:19" ht="20" customHeight="1">
      <c r="A629" s="40">
        <v>65</v>
      </c>
      <c r="B629" s="41">
        <v>5063</v>
      </c>
      <c r="C629" s="41">
        <v>2025</v>
      </c>
      <c r="D629" s="41"/>
      <c r="E629" s="43">
        <v>46137</v>
      </c>
      <c r="F629" s="41" t="s">
        <v>511</v>
      </c>
      <c r="G629" s="57"/>
      <c r="H629" s="58">
        <v>15</v>
      </c>
      <c r="I629" s="58">
        <v>25</v>
      </c>
      <c r="J629" s="58">
        <v>90</v>
      </c>
      <c r="K629" s="58">
        <v>70</v>
      </c>
      <c r="L629" s="58">
        <v>23</v>
      </c>
      <c r="M629" s="58">
        <v>110</v>
      </c>
      <c r="N629" s="58">
        <v>166</v>
      </c>
      <c r="S629" s="74"/>
    </row>
    <row r="630" spans="1:19" ht="20" customHeight="1">
      <c r="A630" s="40">
        <v>65</v>
      </c>
      <c r="B630" s="41">
        <v>5117</v>
      </c>
      <c r="C630" s="41">
        <v>2025</v>
      </c>
      <c r="D630" s="41"/>
      <c r="E630" s="43">
        <v>46137</v>
      </c>
      <c r="F630" s="41" t="s">
        <v>511</v>
      </c>
      <c r="G630" s="57"/>
      <c r="H630" s="58">
        <v>50</v>
      </c>
      <c r="I630" s="58">
        <v>75</v>
      </c>
      <c r="J630" s="58">
        <v>45</v>
      </c>
      <c r="K630" s="58">
        <v>80</v>
      </c>
      <c r="L630" s="58">
        <v>41</v>
      </c>
      <c r="M630" s="58">
        <v>93</v>
      </c>
      <c r="N630" s="58">
        <v>162</v>
      </c>
      <c r="S630" s="74"/>
    </row>
    <row r="631" spans="1:19" ht="20" customHeight="1">
      <c r="A631" s="40">
        <v>65</v>
      </c>
      <c r="B631" s="41">
        <v>5070</v>
      </c>
      <c r="C631" s="41">
        <v>2025</v>
      </c>
      <c r="D631" s="41"/>
      <c r="E631" s="43">
        <v>46137</v>
      </c>
      <c r="F631" s="41" t="s">
        <v>511</v>
      </c>
      <c r="G631" s="57"/>
      <c r="H631" s="58">
        <v>75</v>
      </c>
      <c r="I631" s="58">
        <v>80</v>
      </c>
      <c r="J631" s="58">
        <v>90</v>
      </c>
      <c r="K631" s="58">
        <v>70</v>
      </c>
      <c r="L631" s="58">
        <v>48</v>
      </c>
      <c r="M631" s="58">
        <v>83</v>
      </c>
      <c r="N631" s="58">
        <v>156</v>
      </c>
      <c r="S631" s="74"/>
    </row>
    <row r="632" spans="1:19" ht="20" customHeight="1">
      <c r="A632" s="40">
        <v>65</v>
      </c>
      <c r="B632" s="41">
        <v>5071</v>
      </c>
      <c r="C632" s="41">
        <v>2025</v>
      </c>
      <c r="D632" s="41"/>
      <c r="E632" s="43">
        <v>46137</v>
      </c>
      <c r="F632" s="41" t="s">
        <v>511</v>
      </c>
      <c r="G632" s="57"/>
      <c r="H632" s="58">
        <v>85</v>
      </c>
      <c r="I632" s="58">
        <v>90</v>
      </c>
      <c r="J632" s="58">
        <v>60</v>
      </c>
      <c r="K632" s="58">
        <v>95</v>
      </c>
      <c r="L632" s="58">
        <v>24</v>
      </c>
      <c r="M632" s="58">
        <v>101</v>
      </c>
      <c r="N632" s="58">
        <v>155</v>
      </c>
      <c r="S632" s="74"/>
    </row>
    <row r="633" spans="1:19" ht="20" customHeight="1">
      <c r="A633" s="40">
        <v>65</v>
      </c>
      <c r="B633" s="41">
        <v>5073</v>
      </c>
      <c r="C633" s="41">
        <v>2025</v>
      </c>
      <c r="D633" s="41"/>
      <c r="E633" s="43">
        <v>46137</v>
      </c>
      <c r="F633" s="41" t="s">
        <v>511</v>
      </c>
      <c r="G633" s="57"/>
      <c r="H633" s="58">
        <v>55</v>
      </c>
      <c r="I633" s="58">
        <v>85</v>
      </c>
      <c r="J633" s="58">
        <v>80</v>
      </c>
      <c r="K633" s="58">
        <v>15</v>
      </c>
      <c r="L633" s="58">
        <v>33</v>
      </c>
      <c r="M633" s="58">
        <v>90</v>
      </c>
      <c r="N633" s="58">
        <v>150</v>
      </c>
      <c r="S633" s="74"/>
    </row>
    <row r="634" spans="1:19" ht="20" customHeight="1">
      <c r="A634" s="40">
        <v>65</v>
      </c>
      <c r="B634" s="41">
        <v>5132</v>
      </c>
      <c r="C634" s="41">
        <v>2025</v>
      </c>
      <c r="D634" s="41"/>
      <c r="E634" s="43">
        <v>46137</v>
      </c>
      <c r="F634" s="41" t="s">
        <v>511</v>
      </c>
      <c r="G634" s="57"/>
      <c r="H634" s="58">
        <v>55</v>
      </c>
      <c r="I634" s="58">
        <v>55</v>
      </c>
      <c r="J634" s="58">
        <v>95</v>
      </c>
      <c r="K634" s="58">
        <v>60</v>
      </c>
      <c r="L634" s="58">
        <v>38</v>
      </c>
      <c r="M634" s="58">
        <v>85</v>
      </c>
      <c r="N634" s="58">
        <v>148</v>
      </c>
      <c r="S634" s="74"/>
    </row>
    <row r="635" spans="1:19" s="59" customFormat="1" ht="20" customHeight="1">
      <c r="A635" s="45">
        <f>COUNT(A624:A634)</f>
        <v>10</v>
      </c>
      <c r="B635" s="46" t="s">
        <v>27</v>
      </c>
      <c r="C635" s="46"/>
      <c r="D635" s="47"/>
      <c r="E635" s="48"/>
      <c r="F635" s="47"/>
      <c r="G635" s="48"/>
      <c r="H635" s="49"/>
      <c r="I635" s="50"/>
      <c r="J635" s="49"/>
      <c r="K635" s="51"/>
      <c r="L635" s="51"/>
      <c r="M635" s="52" t="s">
        <v>28</v>
      </c>
      <c r="N635" s="53">
        <f>AVERAGE(N624:N634)</f>
        <v>164.1</v>
      </c>
      <c r="O635" s="65"/>
      <c r="P635" s="63"/>
      <c r="Q635" s="63"/>
      <c r="R635" s="63"/>
      <c r="S635" s="63"/>
    </row>
    <row r="636" spans="1:19" s="5" customFormat="1" ht="20" customHeight="1">
      <c r="A636" s="82"/>
      <c r="B636" s="67"/>
      <c r="C636" s="67"/>
      <c r="D636" s="68"/>
      <c r="E636" s="69"/>
      <c r="F636" s="68"/>
      <c r="G636" s="69"/>
      <c r="H636" s="70"/>
      <c r="I636" s="71"/>
      <c r="J636" s="70"/>
      <c r="K636" s="71"/>
      <c r="L636" s="71"/>
      <c r="M636" s="71"/>
      <c r="N636" s="71"/>
      <c r="O636" s="72"/>
      <c r="P636" s="56"/>
      <c r="Q636" s="56"/>
      <c r="R636" s="56"/>
      <c r="S636" s="56"/>
    </row>
    <row r="637" spans="1:19" ht="20" customHeight="1">
      <c r="A637" s="40">
        <v>66</v>
      </c>
      <c r="B637" s="41">
        <v>5110</v>
      </c>
      <c r="C637" s="41">
        <v>2025</v>
      </c>
      <c r="D637" s="41"/>
      <c r="E637" s="43">
        <v>46137</v>
      </c>
      <c r="F637" s="41" t="s">
        <v>511</v>
      </c>
      <c r="G637" s="57"/>
      <c r="H637" s="58">
        <v>85</v>
      </c>
      <c r="I637" s="58">
        <v>75</v>
      </c>
      <c r="J637" s="58">
        <v>95</v>
      </c>
      <c r="K637" s="58">
        <v>10</v>
      </c>
      <c r="L637" s="58">
        <v>34</v>
      </c>
      <c r="M637" s="58">
        <v>87</v>
      </c>
      <c r="N637" s="58">
        <v>147</v>
      </c>
      <c r="S637" s="74"/>
    </row>
    <row r="638" spans="1:19" ht="20" customHeight="1">
      <c r="A638" s="40">
        <v>66</v>
      </c>
      <c r="B638" s="41">
        <v>5111</v>
      </c>
      <c r="C638" s="41">
        <v>2025</v>
      </c>
      <c r="D638" s="41"/>
      <c r="E638" s="43">
        <v>46137</v>
      </c>
      <c r="F638" s="41" t="s">
        <v>511</v>
      </c>
      <c r="G638" s="57"/>
      <c r="H638" s="58">
        <v>30</v>
      </c>
      <c r="I638" s="58">
        <v>80</v>
      </c>
      <c r="J638" s="58">
        <v>60</v>
      </c>
      <c r="K638" s="58">
        <v>55</v>
      </c>
      <c r="L638" s="58">
        <v>29</v>
      </c>
      <c r="M638" s="58">
        <v>86</v>
      </c>
      <c r="N638" s="58">
        <v>141</v>
      </c>
      <c r="S638" s="74"/>
    </row>
    <row r="639" spans="1:19" ht="20" customHeight="1">
      <c r="A639" s="40">
        <v>66</v>
      </c>
      <c r="B639" s="41">
        <v>5135</v>
      </c>
      <c r="C639" s="41">
        <v>2025</v>
      </c>
      <c r="D639" s="41"/>
      <c r="E639" s="43">
        <v>46137</v>
      </c>
      <c r="F639" s="41" t="s">
        <v>511</v>
      </c>
      <c r="G639" s="57"/>
      <c r="H639" s="58">
        <v>55</v>
      </c>
      <c r="I639" s="58">
        <v>80</v>
      </c>
      <c r="J639" s="58">
        <v>95</v>
      </c>
      <c r="K639" s="58">
        <v>75</v>
      </c>
      <c r="L639" s="58">
        <v>83</v>
      </c>
      <c r="M639" s="58">
        <v>44</v>
      </c>
      <c r="N639" s="58">
        <v>140</v>
      </c>
      <c r="S639" s="74"/>
    </row>
    <row r="640" spans="1:19" ht="20" customHeight="1">
      <c r="A640" s="40">
        <v>66</v>
      </c>
      <c r="B640" s="41">
        <v>5050</v>
      </c>
      <c r="C640" s="41">
        <v>2025</v>
      </c>
      <c r="D640" s="41"/>
      <c r="E640" s="43">
        <v>46137</v>
      </c>
      <c r="F640" s="41" t="s">
        <v>511</v>
      </c>
      <c r="G640" s="57"/>
      <c r="H640" s="58">
        <v>20</v>
      </c>
      <c r="I640" s="58">
        <v>85</v>
      </c>
      <c r="J640" s="58">
        <v>70</v>
      </c>
      <c r="K640" s="58">
        <v>45</v>
      </c>
      <c r="L640" s="58">
        <v>40</v>
      </c>
      <c r="M640" s="58">
        <v>75</v>
      </c>
      <c r="N640" s="58">
        <v>137</v>
      </c>
      <c r="S640" s="74"/>
    </row>
    <row r="641" spans="1:19" ht="20" customHeight="1">
      <c r="A641" s="40">
        <v>66</v>
      </c>
      <c r="B641" s="41">
        <v>5107</v>
      </c>
      <c r="C641" s="41">
        <v>2025</v>
      </c>
      <c r="D641" s="41"/>
      <c r="E641" s="43">
        <v>46137</v>
      </c>
      <c r="F641" s="41" t="s">
        <v>511</v>
      </c>
      <c r="G641" s="57"/>
      <c r="H641" s="58">
        <v>3</v>
      </c>
      <c r="I641" s="58">
        <v>25</v>
      </c>
      <c r="J641" s="58">
        <v>95</v>
      </c>
      <c r="K641" s="58">
        <v>10</v>
      </c>
      <c r="L641" s="58">
        <v>23</v>
      </c>
      <c r="M641" s="58">
        <v>82</v>
      </c>
      <c r="N641" s="58">
        <v>129</v>
      </c>
      <c r="S641" s="74"/>
    </row>
    <row r="642" spans="1:19" ht="20" customHeight="1">
      <c r="A642" s="40">
        <v>66</v>
      </c>
      <c r="B642" s="41" t="s">
        <v>540</v>
      </c>
      <c r="C642" s="41">
        <v>2025</v>
      </c>
      <c r="D642" s="41"/>
      <c r="E642" s="43">
        <v>46137</v>
      </c>
      <c r="F642" s="41" t="s">
        <v>511</v>
      </c>
      <c r="G642" s="41"/>
      <c r="H642" s="83" t="s">
        <v>404</v>
      </c>
      <c r="I642" s="83" t="s">
        <v>404</v>
      </c>
      <c r="J642" s="83" t="s">
        <v>404</v>
      </c>
      <c r="K642" s="83" t="s">
        <v>404</v>
      </c>
      <c r="L642" s="83" t="s">
        <v>404</v>
      </c>
      <c r="M642" s="83" t="s">
        <v>404</v>
      </c>
      <c r="N642" s="83" t="s">
        <v>404</v>
      </c>
      <c r="S642" s="74"/>
    </row>
    <row r="643" spans="1:19" ht="20" customHeight="1">
      <c r="A643" s="40">
        <v>66</v>
      </c>
      <c r="B643" s="41" t="s">
        <v>541</v>
      </c>
      <c r="C643" s="41">
        <v>2025</v>
      </c>
      <c r="D643" s="41"/>
      <c r="E643" s="43">
        <v>46137</v>
      </c>
      <c r="F643" s="41" t="s">
        <v>511</v>
      </c>
      <c r="G643" s="41"/>
      <c r="H643" s="83" t="s">
        <v>404</v>
      </c>
      <c r="I643" s="83" t="s">
        <v>404</v>
      </c>
      <c r="J643" s="83" t="s">
        <v>404</v>
      </c>
      <c r="K643" s="83" t="s">
        <v>404</v>
      </c>
      <c r="L643" s="83" t="s">
        <v>404</v>
      </c>
      <c r="M643" s="83" t="s">
        <v>404</v>
      </c>
      <c r="N643" s="83" t="s">
        <v>404</v>
      </c>
      <c r="S643" s="74"/>
    </row>
    <row r="644" spans="1:19" s="59" customFormat="1" ht="20" customHeight="1">
      <c r="A644" s="45">
        <f>COUNT(A637:A643)</f>
        <v>7</v>
      </c>
      <c r="B644" s="46" t="s">
        <v>27</v>
      </c>
      <c r="C644" s="46"/>
      <c r="D644" s="47"/>
      <c r="E644" s="48"/>
      <c r="F644" s="47"/>
      <c r="G644" s="48"/>
      <c r="H644" s="49"/>
      <c r="I644" s="50"/>
      <c r="J644" s="49"/>
      <c r="K644" s="51"/>
      <c r="L644" s="51"/>
      <c r="M644" s="52" t="s">
        <v>28</v>
      </c>
      <c r="N644" s="53">
        <f>AVERAGE(N637:N643)</f>
        <v>138.80000000000001</v>
      </c>
      <c r="O644" s="65"/>
      <c r="P644" s="63"/>
      <c r="Q644" s="63"/>
      <c r="R644" s="63"/>
      <c r="S644" s="63"/>
    </row>
    <row r="645" spans="1:19" s="5" customFormat="1" ht="20" customHeight="1">
      <c r="A645" s="82"/>
      <c r="B645" s="67"/>
      <c r="C645" s="67"/>
      <c r="D645" s="68"/>
      <c r="E645" s="69"/>
      <c r="F645" s="68"/>
      <c r="G645" s="69"/>
      <c r="H645" s="70"/>
      <c r="I645" s="71"/>
      <c r="J645" s="70"/>
      <c r="K645" s="71"/>
      <c r="L645" s="71"/>
      <c r="M645" s="71"/>
      <c r="N645" s="71"/>
      <c r="O645" s="72"/>
      <c r="P645" s="56"/>
      <c r="Q645" s="56"/>
      <c r="R645" s="56"/>
      <c r="S645" s="56"/>
    </row>
    <row r="646" spans="1:19" ht="20" customHeight="1">
      <c r="A646" s="40">
        <v>67</v>
      </c>
      <c r="B646" s="41" t="s">
        <v>542</v>
      </c>
      <c r="C646" s="41">
        <v>2025</v>
      </c>
      <c r="D646" s="41" t="s">
        <v>543</v>
      </c>
      <c r="E646" s="43">
        <v>46175</v>
      </c>
      <c r="F646" s="41" t="s">
        <v>19</v>
      </c>
      <c r="G646" s="85"/>
      <c r="H646" s="83">
        <v>15</v>
      </c>
      <c r="I646" s="83">
        <v>10</v>
      </c>
      <c r="J646" s="83">
        <v>2</v>
      </c>
      <c r="K646" s="83">
        <v>55</v>
      </c>
      <c r="L646" s="83">
        <v>93</v>
      </c>
      <c r="M646" s="83">
        <v>212</v>
      </c>
      <c r="N646" s="83">
        <v>368</v>
      </c>
      <c r="S646" s="74"/>
    </row>
    <row r="647" spans="1:19" ht="20" customHeight="1">
      <c r="A647" s="40">
        <v>67</v>
      </c>
      <c r="B647" s="41" t="s">
        <v>544</v>
      </c>
      <c r="C647" s="41">
        <v>2025</v>
      </c>
      <c r="D647" s="41" t="s">
        <v>293</v>
      </c>
      <c r="E647" s="43">
        <v>46175</v>
      </c>
      <c r="F647" s="41" t="s">
        <v>19</v>
      </c>
      <c r="G647" s="85"/>
      <c r="H647" s="83">
        <v>35</v>
      </c>
      <c r="I647" s="83">
        <v>2</v>
      </c>
      <c r="J647" s="83">
        <v>10</v>
      </c>
      <c r="K647" s="83">
        <v>15</v>
      </c>
      <c r="L647" s="83">
        <v>38</v>
      </c>
      <c r="M647" s="83">
        <v>220</v>
      </c>
      <c r="N647" s="83">
        <v>323</v>
      </c>
      <c r="S647" s="74"/>
    </row>
    <row r="648" spans="1:19" ht="20" customHeight="1">
      <c r="A648" s="40">
        <v>67</v>
      </c>
      <c r="B648" s="41" t="s">
        <v>545</v>
      </c>
      <c r="C648" s="41">
        <v>2025</v>
      </c>
      <c r="D648" s="41" t="s">
        <v>546</v>
      </c>
      <c r="E648" s="43">
        <v>46175</v>
      </c>
      <c r="F648" s="41" t="s">
        <v>19</v>
      </c>
      <c r="G648" s="85"/>
      <c r="H648" s="83">
        <v>75</v>
      </c>
      <c r="I648" s="83">
        <v>30</v>
      </c>
      <c r="J648" s="83">
        <v>3</v>
      </c>
      <c r="K648" s="83">
        <v>60</v>
      </c>
      <c r="L648" s="83">
        <v>71</v>
      </c>
      <c r="M648" s="83">
        <v>179</v>
      </c>
      <c r="N648" s="83">
        <v>303</v>
      </c>
      <c r="S648" s="74"/>
    </row>
    <row r="649" spans="1:19" ht="20" customHeight="1">
      <c r="A649" s="40">
        <v>67</v>
      </c>
      <c r="B649" s="41" t="s">
        <v>547</v>
      </c>
      <c r="C649" s="41">
        <v>2025</v>
      </c>
      <c r="D649" s="41" t="s">
        <v>293</v>
      </c>
      <c r="E649" s="43">
        <v>46175</v>
      </c>
      <c r="F649" s="41" t="s">
        <v>19</v>
      </c>
      <c r="G649" s="41"/>
      <c r="H649" s="83">
        <v>50</v>
      </c>
      <c r="I649" s="83">
        <v>35</v>
      </c>
      <c r="J649" s="83">
        <v>3</v>
      </c>
      <c r="K649" s="83">
        <v>15</v>
      </c>
      <c r="L649" s="83">
        <v>61</v>
      </c>
      <c r="M649" s="83">
        <v>183</v>
      </c>
      <c r="N649" s="83">
        <v>298</v>
      </c>
      <c r="S649" s="74"/>
    </row>
    <row r="650" spans="1:19" ht="20" customHeight="1">
      <c r="A650" s="40">
        <v>67</v>
      </c>
      <c r="B650" s="41" t="s">
        <v>548</v>
      </c>
      <c r="C650" s="41">
        <v>2025</v>
      </c>
      <c r="D650" s="41" t="s">
        <v>546</v>
      </c>
      <c r="E650" s="43">
        <v>46175</v>
      </c>
      <c r="F650" s="41" t="s">
        <v>19</v>
      </c>
      <c r="G650" s="85"/>
      <c r="H650" s="83">
        <v>30</v>
      </c>
      <c r="I650" s="83">
        <v>10</v>
      </c>
      <c r="J650" s="83">
        <v>10</v>
      </c>
      <c r="K650" s="83">
        <v>15</v>
      </c>
      <c r="L650" s="83">
        <v>31</v>
      </c>
      <c r="M650" s="83">
        <v>195</v>
      </c>
      <c r="N650" s="83">
        <v>284</v>
      </c>
      <c r="S650" s="74"/>
    </row>
    <row r="651" spans="1:19" ht="20" customHeight="1">
      <c r="A651" s="40">
        <v>67</v>
      </c>
      <c r="B651" s="41" t="s">
        <v>549</v>
      </c>
      <c r="C651" s="41">
        <v>2025</v>
      </c>
      <c r="D651" s="41" t="s">
        <v>550</v>
      </c>
      <c r="E651" s="43">
        <v>46175</v>
      </c>
      <c r="F651" s="41" t="s">
        <v>19</v>
      </c>
      <c r="G651" s="85"/>
      <c r="H651" s="83">
        <v>30</v>
      </c>
      <c r="I651" s="83">
        <v>10</v>
      </c>
      <c r="J651" s="83">
        <v>20</v>
      </c>
      <c r="K651" s="83">
        <v>35</v>
      </c>
      <c r="L651" s="83">
        <v>27</v>
      </c>
      <c r="M651" s="83">
        <v>192</v>
      </c>
      <c r="N651" s="83">
        <v>276</v>
      </c>
      <c r="S651" s="74"/>
    </row>
    <row r="652" spans="1:19" ht="20" customHeight="1">
      <c r="A652" s="40">
        <v>67</v>
      </c>
      <c r="B652" s="41" t="s">
        <v>551</v>
      </c>
      <c r="C652" s="41">
        <v>2025</v>
      </c>
      <c r="D652" s="41" t="s">
        <v>546</v>
      </c>
      <c r="E652" s="43">
        <v>46175</v>
      </c>
      <c r="F652" s="41" t="s">
        <v>19</v>
      </c>
      <c r="G652" s="85"/>
      <c r="H652" s="83">
        <v>10</v>
      </c>
      <c r="I652" s="83">
        <v>10</v>
      </c>
      <c r="J652" s="83">
        <v>25</v>
      </c>
      <c r="K652" s="83">
        <v>30</v>
      </c>
      <c r="L652" s="83">
        <v>57</v>
      </c>
      <c r="M652" s="83">
        <v>167</v>
      </c>
      <c r="N652" s="83">
        <v>274</v>
      </c>
      <c r="S652" s="74"/>
    </row>
    <row r="653" spans="1:19" s="59" customFormat="1" ht="20" customHeight="1">
      <c r="A653" s="45">
        <f>COUNT(A646:A652)</f>
        <v>7</v>
      </c>
      <c r="B653" s="46" t="s">
        <v>27</v>
      </c>
      <c r="C653" s="46"/>
      <c r="D653" s="47"/>
      <c r="E653" s="48"/>
      <c r="F653" s="47"/>
      <c r="G653" s="48"/>
      <c r="H653" s="49"/>
      <c r="I653" s="50"/>
      <c r="J653" s="49"/>
      <c r="K653" s="51"/>
      <c r="L653" s="51"/>
      <c r="M653" s="52" t="s">
        <v>28</v>
      </c>
      <c r="N653" s="53">
        <f>AVERAGE(N646:N652)</f>
        <v>303.71428571428572</v>
      </c>
      <c r="O653" s="65"/>
      <c r="P653" s="63"/>
      <c r="Q653" s="63"/>
      <c r="R653" s="63"/>
      <c r="S653" s="63"/>
    </row>
    <row r="654" spans="1:19" s="5" customFormat="1" ht="20" customHeight="1">
      <c r="A654" s="82"/>
      <c r="B654" s="67"/>
      <c r="C654" s="67"/>
      <c r="D654" s="68"/>
      <c r="E654" s="69"/>
      <c r="F654" s="68"/>
      <c r="G654" s="69"/>
      <c r="H654" s="70"/>
      <c r="I654" s="71"/>
      <c r="J654" s="70"/>
      <c r="K654" s="71"/>
      <c r="L654" s="71"/>
      <c r="M654" s="71"/>
      <c r="N654" s="71"/>
      <c r="O654" s="72"/>
      <c r="P654" s="56"/>
      <c r="Q654" s="56"/>
      <c r="R654" s="56"/>
      <c r="S654" s="56"/>
    </row>
    <row r="655" spans="1:19" ht="20" customHeight="1">
      <c r="A655" s="40">
        <v>68</v>
      </c>
      <c r="B655" s="41" t="s">
        <v>552</v>
      </c>
      <c r="C655" s="41">
        <v>2025</v>
      </c>
      <c r="D655" s="41" t="s">
        <v>546</v>
      </c>
      <c r="E655" s="43">
        <v>46175</v>
      </c>
      <c r="F655" s="41" t="s">
        <v>19</v>
      </c>
      <c r="G655" s="85"/>
      <c r="H655" s="83">
        <v>55</v>
      </c>
      <c r="I655" s="83">
        <v>15</v>
      </c>
      <c r="J655" s="83">
        <v>40</v>
      </c>
      <c r="K655" s="83">
        <v>40</v>
      </c>
      <c r="L655" s="83">
        <v>47</v>
      </c>
      <c r="M655" s="83">
        <v>164</v>
      </c>
      <c r="N655" s="83">
        <v>260</v>
      </c>
      <c r="S655" s="74"/>
    </row>
    <row r="656" spans="1:19" ht="20" customHeight="1">
      <c r="A656" s="40">
        <v>68</v>
      </c>
      <c r="B656" s="41" t="s">
        <v>553</v>
      </c>
      <c r="C656" s="41">
        <v>2025</v>
      </c>
      <c r="D656" s="41" t="s">
        <v>554</v>
      </c>
      <c r="E656" s="43">
        <v>46175</v>
      </c>
      <c r="F656" s="41" t="s">
        <v>19</v>
      </c>
      <c r="G656" s="85"/>
      <c r="H656" s="83">
        <v>20</v>
      </c>
      <c r="I656" s="83">
        <v>20</v>
      </c>
      <c r="J656" s="83">
        <v>15</v>
      </c>
      <c r="K656" s="83">
        <v>10</v>
      </c>
      <c r="L656" s="83">
        <v>45</v>
      </c>
      <c r="M656" s="83">
        <v>164</v>
      </c>
      <c r="N656" s="83">
        <v>258</v>
      </c>
      <c r="S656" s="74"/>
    </row>
    <row r="657" spans="1:19" ht="20" customHeight="1">
      <c r="A657" s="40">
        <v>68</v>
      </c>
      <c r="B657" s="41" t="s">
        <v>555</v>
      </c>
      <c r="C657" s="41">
        <v>2025</v>
      </c>
      <c r="D657" s="41" t="s">
        <v>543</v>
      </c>
      <c r="E657" s="43">
        <v>46175</v>
      </c>
      <c r="F657" s="41" t="s">
        <v>19</v>
      </c>
      <c r="G657" s="85"/>
      <c r="H657" s="83">
        <v>10</v>
      </c>
      <c r="I657" s="83">
        <v>35</v>
      </c>
      <c r="J657" s="83">
        <v>10</v>
      </c>
      <c r="K657" s="83">
        <v>20</v>
      </c>
      <c r="L657" s="83">
        <v>53</v>
      </c>
      <c r="M657" s="83">
        <v>157</v>
      </c>
      <c r="N657" s="83">
        <v>257</v>
      </c>
      <c r="S657" s="74"/>
    </row>
    <row r="658" spans="1:19" ht="20" customHeight="1">
      <c r="A658" s="40">
        <v>68</v>
      </c>
      <c r="B658" s="41" t="s">
        <v>556</v>
      </c>
      <c r="C658" s="41">
        <v>2025</v>
      </c>
      <c r="D658" s="41" t="s">
        <v>557</v>
      </c>
      <c r="E658" s="43">
        <v>46175</v>
      </c>
      <c r="F658" s="41" t="s">
        <v>19</v>
      </c>
      <c r="G658" s="85"/>
      <c r="H658" s="83">
        <v>45</v>
      </c>
      <c r="I658" s="83">
        <v>55</v>
      </c>
      <c r="J658" s="83">
        <v>10</v>
      </c>
      <c r="K658" s="83">
        <v>40</v>
      </c>
      <c r="L658" s="83">
        <v>53</v>
      </c>
      <c r="M658" s="83">
        <v>151</v>
      </c>
      <c r="N658" s="83">
        <v>249</v>
      </c>
      <c r="S658" s="74"/>
    </row>
    <row r="659" spans="1:19" ht="20" customHeight="1">
      <c r="A659" s="40">
        <v>68</v>
      </c>
      <c r="B659" s="41" t="s">
        <v>558</v>
      </c>
      <c r="C659" s="41">
        <v>2025</v>
      </c>
      <c r="D659" s="41" t="s">
        <v>546</v>
      </c>
      <c r="E659" s="43">
        <v>46175</v>
      </c>
      <c r="F659" s="41" t="s">
        <v>19</v>
      </c>
      <c r="G659" s="85"/>
      <c r="H659" s="83">
        <v>30</v>
      </c>
      <c r="I659" s="83">
        <v>4</v>
      </c>
      <c r="J659" s="83">
        <v>70</v>
      </c>
      <c r="K659" s="83">
        <v>20</v>
      </c>
      <c r="L659" s="83">
        <v>40</v>
      </c>
      <c r="M659" s="83">
        <v>155</v>
      </c>
      <c r="N659" s="83">
        <v>241</v>
      </c>
      <c r="S659" s="74"/>
    </row>
    <row r="660" spans="1:19" ht="20" customHeight="1">
      <c r="A660" s="40">
        <v>68</v>
      </c>
      <c r="B660" s="41" t="s">
        <v>559</v>
      </c>
      <c r="C660" s="41">
        <v>2025</v>
      </c>
      <c r="D660" s="41" t="s">
        <v>560</v>
      </c>
      <c r="E660" s="43">
        <v>46175</v>
      </c>
      <c r="F660" s="41" t="s">
        <v>19</v>
      </c>
      <c r="G660" s="85"/>
      <c r="H660" s="83">
        <v>90</v>
      </c>
      <c r="I660" s="83">
        <v>80</v>
      </c>
      <c r="J660" s="83">
        <v>15</v>
      </c>
      <c r="K660" s="83">
        <v>30</v>
      </c>
      <c r="L660" s="83">
        <v>46</v>
      </c>
      <c r="M660" s="83">
        <v>143</v>
      </c>
      <c r="N660" s="83">
        <v>231</v>
      </c>
      <c r="S660" s="74"/>
    </row>
    <row r="661" spans="1:19" ht="20" customHeight="1">
      <c r="A661" s="40">
        <v>68</v>
      </c>
      <c r="B661" s="41" t="s">
        <v>561</v>
      </c>
      <c r="C661" s="41">
        <v>2025</v>
      </c>
      <c r="D661" s="41" t="s">
        <v>562</v>
      </c>
      <c r="E661" s="43">
        <v>46175</v>
      </c>
      <c r="F661" s="41" t="s">
        <v>19</v>
      </c>
      <c r="G661" s="85"/>
      <c r="H661" s="83">
        <v>50</v>
      </c>
      <c r="I661" s="83">
        <v>75</v>
      </c>
      <c r="J661" s="83">
        <v>25</v>
      </c>
      <c r="K661" s="83">
        <v>35</v>
      </c>
      <c r="L661" s="83">
        <v>10</v>
      </c>
      <c r="M661" s="83">
        <v>125</v>
      </c>
      <c r="N661" s="83">
        <v>172</v>
      </c>
      <c r="S661" s="74"/>
    </row>
    <row r="662" spans="1:19" s="59" customFormat="1" ht="20" customHeight="1">
      <c r="A662" s="45">
        <f>COUNT(A655:A661)</f>
        <v>7</v>
      </c>
      <c r="B662" s="46" t="s">
        <v>27</v>
      </c>
      <c r="C662" s="46"/>
      <c r="D662" s="47"/>
      <c r="E662" s="48"/>
      <c r="F662" s="47"/>
      <c r="G662" s="48"/>
      <c r="H662" s="49"/>
      <c r="I662" s="50"/>
      <c r="J662" s="49"/>
      <c r="K662" s="51"/>
      <c r="L662" s="51"/>
      <c r="M662" s="52" t="s">
        <v>28</v>
      </c>
      <c r="N662" s="53">
        <f>AVERAGE(N655:N661)</f>
        <v>238.28571428571428</v>
      </c>
      <c r="O662" s="65"/>
      <c r="P662" s="63"/>
      <c r="Q662" s="63"/>
      <c r="R662" s="63"/>
      <c r="S662" s="63"/>
    </row>
    <row r="663" spans="1:19" s="5" customFormat="1" ht="20" customHeight="1">
      <c r="A663" s="82"/>
      <c r="B663" s="67"/>
      <c r="C663" s="67"/>
      <c r="D663" s="68"/>
      <c r="E663" s="69"/>
      <c r="F663" s="68"/>
      <c r="G663" s="69"/>
      <c r="H663" s="70"/>
      <c r="I663" s="71"/>
      <c r="J663" s="70"/>
      <c r="K663" s="71"/>
      <c r="L663" s="71"/>
      <c r="M663" s="71"/>
      <c r="N663" s="71"/>
      <c r="O663" s="72"/>
      <c r="P663" s="56"/>
      <c r="Q663" s="56"/>
      <c r="R663" s="56"/>
      <c r="S663" s="56"/>
    </row>
    <row r="664" spans="1:19" ht="20" customHeight="1">
      <c r="A664" s="40">
        <v>69</v>
      </c>
      <c r="B664" s="41" t="s">
        <v>563</v>
      </c>
      <c r="C664" s="41">
        <v>2025</v>
      </c>
      <c r="D664" s="41" t="s">
        <v>564</v>
      </c>
      <c r="E664" s="43">
        <v>46175</v>
      </c>
      <c r="F664" s="41" t="s">
        <v>511</v>
      </c>
      <c r="G664" s="41"/>
      <c r="H664" s="83">
        <v>40</v>
      </c>
      <c r="I664" s="83">
        <v>25</v>
      </c>
      <c r="J664" s="83">
        <v>3</v>
      </c>
      <c r="K664" s="83">
        <v>55</v>
      </c>
      <c r="L664" s="83">
        <v>84</v>
      </c>
      <c r="M664" s="83">
        <v>193</v>
      </c>
      <c r="N664" s="83">
        <v>334</v>
      </c>
      <c r="S664" s="74"/>
    </row>
    <row r="665" spans="1:19" ht="20" customHeight="1">
      <c r="A665" s="40">
        <v>69</v>
      </c>
      <c r="B665" s="41" t="s">
        <v>565</v>
      </c>
      <c r="C665" s="41">
        <v>2025</v>
      </c>
      <c r="D665" s="41" t="s">
        <v>566</v>
      </c>
      <c r="E665" s="43">
        <v>46175</v>
      </c>
      <c r="F665" s="41" t="s">
        <v>511</v>
      </c>
      <c r="G665" s="41"/>
      <c r="H665" s="83">
        <v>15</v>
      </c>
      <c r="I665" s="83">
        <v>2</v>
      </c>
      <c r="J665" s="83">
        <v>5</v>
      </c>
      <c r="K665" s="83">
        <v>75</v>
      </c>
      <c r="L665" s="83">
        <v>37</v>
      </c>
      <c r="M665" s="83">
        <v>205</v>
      </c>
      <c r="N665" s="83">
        <v>303</v>
      </c>
      <c r="S665" s="74"/>
    </row>
    <row r="666" spans="1:19" ht="20" customHeight="1">
      <c r="A666" s="40">
        <v>69</v>
      </c>
      <c r="B666" s="41" t="s">
        <v>567</v>
      </c>
      <c r="C666" s="41">
        <v>2025</v>
      </c>
      <c r="D666" s="41" t="s">
        <v>568</v>
      </c>
      <c r="E666" s="43">
        <v>46175</v>
      </c>
      <c r="F666" s="41" t="s">
        <v>511</v>
      </c>
      <c r="G666" s="41"/>
      <c r="H666" s="83">
        <v>15</v>
      </c>
      <c r="I666" s="83">
        <v>10</v>
      </c>
      <c r="J666" s="83">
        <v>10</v>
      </c>
      <c r="K666" s="83">
        <v>30</v>
      </c>
      <c r="L666" s="83">
        <v>55</v>
      </c>
      <c r="M666" s="83">
        <v>181</v>
      </c>
      <c r="N666" s="83">
        <v>290</v>
      </c>
      <c r="S666" s="74"/>
    </row>
    <row r="667" spans="1:19" ht="20" customHeight="1">
      <c r="A667" s="40">
        <v>69</v>
      </c>
      <c r="B667" s="41" t="s">
        <v>569</v>
      </c>
      <c r="C667" s="41">
        <v>2025</v>
      </c>
      <c r="D667" s="41" t="s">
        <v>570</v>
      </c>
      <c r="E667" s="43">
        <v>46175</v>
      </c>
      <c r="F667" s="41" t="s">
        <v>511</v>
      </c>
      <c r="G667" s="41"/>
      <c r="H667" s="83">
        <v>35</v>
      </c>
      <c r="I667" s="83">
        <v>10</v>
      </c>
      <c r="J667" s="83">
        <v>25</v>
      </c>
      <c r="K667" s="83">
        <v>50</v>
      </c>
      <c r="L667" s="83">
        <v>59</v>
      </c>
      <c r="M667" s="83">
        <v>167</v>
      </c>
      <c r="N667" s="83">
        <v>276</v>
      </c>
      <c r="S667" s="74"/>
    </row>
    <row r="668" spans="1:19" ht="20" customHeight="1">
      <c r="A668" s="40">
        <v>69</v>
      </c>
      <c r="B668" s="41" t="s">
        <v>571</v>
      </c>
      <c r="C668" s="41">
        <v>2025</v>
      </c>
      <c r="D668" s="41" t="s">
        <v>572</v>
      </c>
      <c r="E668" s="43">
        <v>46175</v>
      </c>
      <c r="F668" s="41" t="s">
        <v>511</v>
      </c>
      <c r="G668" s="41"/>
      <c r="H668" s="83">
        <v>20</v>
      </c>
      <c r="I668" s="83">
        <v>10</v>
      </c>
      <c r="J668" s="83">
        <v>5</v>
      </c>
      <c r="K668" s="83">
        <v>50</v>
      </c>
      <c r="L668" s="83">
        <v>28</v>
      </c>
      <c r="M668" s="83">
        <v>185</v>
      </c>
      <c r="N668" s="83">
        <v>268</v>
      </c>
      <c r="S668" s="74"/>
    </row>
    <row r="669" spans="1:19" ht="20" customHeight="1">
      <c r="A669" s="40">
        <v>69</v>
      </c>
      <c r="B669" s="41" t="s">
        <v>573</v>
      </c>
      <c r="C669" s="41">
        <v>2025</v>
      </c>
      <c r="D669" s="41" t="s">
        <v>574</v>
      </c>
      <c r="E669" s="43">
        <v>46175</v>
      </c>
      <c r="F669" s="41" t="s">
        <v>511</v>
      </c>
      <c r="G669" s="41"/>
      <c r="H669" s="83">
        <v>25</v>
      </c>
      <c r="I669" s="83">
        <v>20</v>
      </c>
      <c r="J669" s="83">
        <v>30</v>
      </c>
      <c r="K669" s="83">
        <v>5</v>
      </c>
      <c r="L669" s="83">
        <v>60</v>
      </c>
      <c r="M669" s="83">
        <v>157</v>
      </c>
      <c r="N669" s="83">
        <v>264</v>
      </c>
      <c r="S669" s="74"/>
    </row>
    <row r="670" spans="1:19" ht="20" customHeight="1">
      <c r="A670" s="40">
        <v>69</v>
      </c>
      <c r="B670" s="41" t="s">
        <v>575</v>
      </c>
      <c r="C670" s="41">
        <v>2025</v>
      </c>
      <c r="D670" s="57" t="s">
        <v>564</v>
      </c>
      <c r="E670" s="43">
        <v>46175</v>
      </c>
      <c r="F670" s="41" t="s">
        <v>511</v>
      </c>
      <c r="G670" s="86"/>
      <c r="H670" s="58">
        <v>20</v>
      </c>
      <c r="I670" s="58">
        <v>25</v>
      </c>
      <c r="J670" s="58">
        <v>20</v>
      </c>
      <c r="K670" s="58">
        <v>60</v>
      </c>
      <c r="L670" s="58">
        <v>59</v>
      </c>
      <c r="M670" s="58">
        <v>158</v>
      </c>
      <c r="N670" s="58">
        <v>264</v>
      </c>
      <c r="S670" s="74"/>
    </row>
    <row r="671" spans="1:19" ht="20" customHeight="1">
      <c r="A671" s="40">
        <v>69</v>
      </c>
      <c r="B671" s="41" t="s">
        <v>576</v>
      </c>
      <c r="C671" s="41">
        <v>2025</v>
      </c>
      <c r="D671" s="41" t="s">
        <v>577</v>
      </c>
      <c r="E671" s="43">
        <v>46175</v>
      </c>
      <c r="F671" s="41" t="s">
        <v>511</v>
      </c>
      <c r="G671" s="41"/>
      <c r="H671" s="83">
        <v>20</v>
      </c>
      <c r="I671" s="83">
        <v>50</v>
      </c>
      <c r="J671" s="83">
        <v>10</v>
      </c>
      <c r="K671" s="83">
        <v>65</v>
      </c>
      <c r="L671" s="83">
        <v>65</v>
      </c>
      <c r="M671" s="83">
        <v>152</v>
      </c>
      <c r="N671" s="83">
        <v>262</v>
      </c>
      <c r="S671" s="74"/>
    </row>
    <row r="672" spans="1:19" s="59" customFormat="1" ht="20" customHeight="1">
      <c r="A672" s="45">
        <f>COUNT(A664:A671)</f>
        <v>8</v>
      </c>
      <c r="B672" s="46" t="s">
        <v>27</v>
      </c>
      <c r="C672" s="46"/>
      <c r="D672" s="47"/>
      <c r="E672" s="48"/>
      <c r="F672" s="47"/>
      <c r="G672" s="48"/>
      <c r="H672" s="49"/>
      <c r="I672" s="50"/>
      <c r="J672" s="49"/>
      <c r="K672" s="51"/>
      <c r="L672" s="51"/>
      <c r="M672" s="52" t="s">
        <v>28</v>
      </c>
      <c r="N672" s="53">
        <f>AVERAGE(N664:N671)</f>
        <v>282.625</v>
      </c>
      <c r="O672" s="65"/>
      <c r="P672" s="63"/>
      <c r="Q672" s="63"/>
      <c r="R672" s="63"/>
      <c r="S672" s="63"/>
    </row>
    <row r="673" spans="1:19" s="5" customFormat="1" ht="20" customHeight="1">
      <c r="A673" s="82"/>
      <c r="B673" s="67"/>
      <c r="C673" s="67"/>
      <c r="D673" s="68"/>
      <c r="E673" s="69"/>
      <c r="F673" s="68"/>
      <c r="G673" s="69"/>
      <c r="H673" s="70"/>
      <c r="I673" s="71"/>
      <c r="J673" s="70"/>
      <c r="K673" s="71"/>
      <c r="L673" s="71"/>
      <c r="M673" s="71"/>
      <c r="N673" s="71"/>
      <c r="O673" s="72"/>
      <c r="P673" s="56"/>
      <c r="Q673" s="56"/>
      <c r="R673" s="56"/>
      <c r="S673" s="56"/>
    </row>
    <row r="674" spans="1:19" ht="20" customHeight="1">
      <c r="A674" s="40">
        <v>70</v>
      </c>
      <c r="B674" s="41" t="s">
        <v>578</v>
      </c>
      <c r="C674" s="41">
        <v>2025</v>
      </c>
      <c r="D674" s="41" t="s">
        <v>579</v>
      </c>
      <c r="E674" s="43">
        <v>46175</v>
      </c>
      <c r="F674" s="41" t="s">
        <v>511</v>
      </c>
      <c r="G674" s="41"/>
      <c r="H674" s="83">
        <v>35</v>
      </c>
      <c r="I674" s="83">
        <v>35</v>
      </c>
      <c r="J674" s="83">
        <v>10</v>
      </c>
      <c r="K674" s="83">
        <v>95</v>
      </c>
      <c r="L674" s="83">
        <v>74</v>
      </c>
      <c r="M674" s="83">
        <v>144</v>
      </c>
      <c r="N674" s="83">
        <v>261</v>
      </c>
      <c r="S674" s="74"/>
    </row>
    <row r="675" spans="1:19" ht="20" customHeight="1">
      <c r="A675" s="40">
        <v>70</v>
      </c>
      <c r="B675" s="41" t="s">
        <v>580</v>
      </c>
      <c r="C675" s="41">
        <v>2025</v>
      </c>
      <c r="D675" s="41" t="s">
        <v>581</v>
      </c>
      <c r="E675" s="43">
        <v>46175</v>
      </c>
      <c r="F675" s="41" t="s">
        <v>511</v>
      </c>
      <c r="G675" s="41"/>
      <c r="H675" s="83">
        <v>5</v>
      </c>
      <c r="I675" s="83">
        <v>10</v>
      </c>
      <c r="J675" s="83">
        <v>50</v>
      </c>
      <c r="K675" s="83">
        <v>2</v>
      </c>
      <c r="L675" s="83">
        <v>54</v>
      </c>
      <c r="M675" s="83">
        <v>160</v>
      </c>
      <c r="N675" s="83">
        <v>261</v>
      </c>
      <c r="S675" s="74"/>
    </row>
    <row r="676" spans="1:19" ht="20" customHeight="1">
      <c r="A676" s="40">
        <v>70</v>
      </c>
      <c r="B676" s="41" t="s">
        <v>582</v>
      </c>
      <c r="C676" s="41">
        <v>2025</v>
      </c>
      <c r="D676" s="41" t="s">
        <v>583</v>
      </c>
      <c r="E676" s="43">
        <v>46175</v>
      </c>
      <c r="F676" s="41" t="s">
        <v>511</v>
      </c>
      <c r="G676" s="41"/>
      <c r="H676" s="83">
        <v>35</v>
      </c>
      <c r="I676" s="83">
        <v>35</v>
      </c>
      <c r="J676" s="83">
        <v>10</v>
      </c>
      <c r="K676" s="83">
        <v>95</v>
      </c>
      <c r="L676" s="83">
        <v>67</v>
      </c>
      <c r="M676" s="83">
        <v>147</v>
      </c>
      <c r="N676" s="83">
        <v>258</v>
      </c>
      <c r="S676" s="74"/>
    </row>
    <row r="677" spans="1:19" ht="20" customHeight="1">
      <c r="A677" s="40">
        <v>70</v>
      </c>
      <c r="B677" s="41" t="s">
        <v>584</v>
      </c>
      <c r="C677" s="41">
        <v>2025</v>
      </c>
      <c r="D677" s="57" t="s">
        <v>585</v>
      </c>
      <c r="E677" s="43">
        <v>46175</v>
      </c>
      <c r="F677" s="41" t="s">
        <v>511</v>
      </c>
      <c r="G677" s="86"/>
      <c r="H677" s="58">
        <v>60</v>
      </c>
      <c r="I677" s="58">
        <v>45</v>
      </c>
      <c r="J677" s="58">
        <v>10</v>
      </c>
      <c r="K677" s="58">
        <v>45</v>
      </c>
      <c r="L677" s="58">
        <v>49</v>
      </c>
      <c r="M677" s="58">
        <v>157</v>
      </c>
      <c r="N677" s="58">
        <v>253</v>
      </c>
      <c r="S677" s="74"/>
    </row>
    <row r="678" spans="1:19" ht="20" customHeight="1">
      <c r="A678" s="40">
        <v>70</v>
      </c>
      <c r="B678" s="41" t="s">
        <v>586</v>
      </c>
      <c r="C678" s="41">
        <v>2025</v>
      </c>
      <c r="D678" s="41" t="s">
        <v>568</v>
      </c>
      <c r="E678" s="43">
        <v>46175</v>
      </c>
      <c r="F678" s="41" t="s">
        <v>511</v>
      </c>
      <c r="G678" s="41"/>
      <c r="H678" s="83">
        <v>35</v>
      </c>
      <c r="I678" s="83">
        <v>25</v>
      </c>
      <c r="J678" s="83">
        <v>3</v>
      </c>
      <c r="K678" s="83">
        <v>95</v>
      </c>
      <c r="L678" s="83">
        <v>40</v>
      </c>
      <c r="M678" s="83">
        <v>162</v>
      </c>
      <c r="N678" s="83">
        <v>250</v>
      </c>
      <c r="S678" s="74"/>
    </row>
    <row r="679" spans="1:19" ht="20" customHeight="1">
      <c r="A679" s="40">
        <v>70</v>
      </c>
      <c r="B679" s="41" t="s">
        <v>587</v>
      </c>
      <c r="C679" s="41">
        <v>2025</v>
      </c>
      <c r="D679" s="41" t="s">
        <v>588</v>
      </c>
      <c r="E679" s="43">
        <v>46175</v>
      </c>
      <c r="F679" s="41" t="s">
        <v>511</v>
      </c>
      <c r="G679" s="41"/>
      <c r="H679" s="83">
        <v>55</v>
      </c>
      <c r="I679" s="83">
        <v>75</v>
      </c>
      <c r="J679" s="83">
        <v>10</v>
      </c>
      <c r="K679" s="83">
        <v>35</v>
      </c>
      <c r="L679" s="83">
        <v>62</v>
      </c>
      <c r="M679" s="83">
        <v>143</v>
      </c>
      <c r="N679" s="83">
        <v>247</v>
      </c>
      <c r="S679" s="74"/>
    </row>
    <row r="680" spans="1:19" ht="20" customHeight="1">
      <c r="A680" s="40">
        <v>70</v>
      </c>
      <c r="B680" s="41" t="s">
        <v>589</v>
      </c>
      <c r="C680" s="41">
        <v>2025</v>
      </c>
      <c r="D680" s="41" t="s">
        <v>590</v>
      </c>
      <c r="E680" s="43">
        <v>46175</v>
      </c>
      <c r="F680" s="41" t="s">
        <v>511</v>
      </c>
      <c r="G680" s="41"/>
      <c r="H680" s="83">
        <v>15</v>
      </c>
      <c r="I680" s="83">
        <v>40</v>
      </c>
      <c r="J680" s="83">
        <v>10</v>
      </c>
      <c r="K680" s="83">
        <v>85</v>
      </c>
      <c r="L680" s="83">
        <v>52</v>
      </c>
      <c r="M680" s="83">
        <v>148</v>
      </c>
      <c r="N680" s="83">
        <v>244</v>
      </c>
      <c r="S680" s="74"/>
    </row>
    <row r="681" spans="1:19" s="59" customFormat="1" ht="20" customHeight="1">
      <c r="A681" s="45">
        <f>COUNT(A674:A680)</f>
        <v>7</v>
      </c>
      <c r="B681" s="46" t="s">
        <v>27</v>
      </c>
      <c r="C681" s="46"/>
      <c r="D681" s="47"/>
      <c r="E681" s="48"/>
      <c r="F681" s="47"/>
      <c r="G681" s="48"/>
      <c r="H681" s="49"/>
      <c r="I681" s="50"/>
      <c r="J681" s="49"/>
      <c r="K681" s="51"/>
      <c r="L681" s="51"/>
      <c r="M681" s="52" t="s">
        <v>28</v>
      </c>
      <c r="N681" s="53">
        <f>AVERAGE(N674:N680)</f>
        <v>253.42857142857142</v>
      </c>
      <c r="O681" s="65"/>
      <c r="P681" s="63"/>
      <c r="Q681" s="63"/>
      <c r="R681" s="63"/>
      <c r="S681" s="63"/>
    </row>
    <row r="682" spans="1:19" s="5" customFormat="1" ht="20" customHeight="1">
      <c r="A682" s="82"/>
      <c r="B682" s="67"/>
      <c r="C682" s="67"/>
      <c r="D682" s="68"/>
      <c r="E682" s="69"/>
      <c r="F682" s="68"/>
      <c r="G682" s="69"/>
      <c r="H682" s="70"/>
      <c r="I682" s="71"/>
      <c r="J682" s="70"/>
      <c r="K682" s="71"/>
      <c r="L682" s="71"/>
      <c r="M682" s="71"/>
      <c r="N682" s="71"/>
      <c r="O682" s="72"/>
      <c r="P682" s="56"/>
      <c r="Q682" s="56"/>
      <c r="R682" s="56"/>
      <c r="S682" s="56"/>
    </row>
    <row r="683" spans="1:19" ht="20" customHeight="1">
      <c r="A683" s="40">
        <v>71</v>
      </c>
      <c r="B683" s="41" t="s">
        <v>591</v>
      </c>
      <c r="C683" s="41">
        <v>2025</v>
      </c>
      <c r="D683" s="57" t="s">
        <v>293</v>
      </c>
      <c r="E683" s="43">
        <v>46175</v>
      </c>
      <c r="F683" s="41" t="s">
        <v>511</v>
      </c>
      <c r="G683" s="57"/>
      <c r="H683" s="58">
        <v>20</v>
      </c>
      <c r="I683" s="58">
        <v>20</v>
      </c>
      <c r="J683" s="58">
        <v>40</v>
      </c>
      <c r="K683" s="58">
        <v>10</v>
      </c>
      <c r="L683" s="58">
        <v>58</v>
      </c>
      <c r="M683" s="58">
        <v>141</v>
      </c>
      <c r="N683" s="58">
        <v>241</v>
      </c>
      <c r="S683" s="74"/>
    </row>
    <row r="684" spans="1:19" ht="20" customHeight="1">
      <c r="A684" s="40">
        <v>71</v>
      </c>
      <c r="B684" s="41" t="s">
        <v>592</v>
      </c>
      <c r="C684" s="41">
        <v>2025</v>
      </c>
      <c r="D684" s="57" t="s">
        <v>593</v>
      </c>
      <c r="E684" s="43">
        <v>46175</v>
      </c>
      <c r="F684" s="41" t="s">
        <v>511</v>
      </c>
      <c r="G684" s="57"/>
      <c r="H684" s="58">
        <v>75</v>
      </c>
      <c r="I684" s="58">
        <v>60</v>
      </c>
      <c r="J684" s="58">
        <v>15</v>
      </c>
      <c r="K684" s="58">
        <v>95</v>
      </c>
      <c r="L684" s="58">
        <v>53</v>
      </c>
      <c r="M684" s="58">
        <v>144</v>
      </c>
      <c r="N684" s="58">
        <v>240</v>
      </c>
      <c r="S684" s="74"/>
    </row>
    <row r="685" spans="1:19" ht="20" customHeight="1">
      <c r="A685" s="40">
        <v>71</v>
      </c>
      <c r="B685" s="41" t="s">
        <v>594</v>
      </c>
      <c r="C685" s="41">
        <v>2025</v>
      </c>
      <c r="D685" s="41" t="s">
        <v>568</v>
      </c>
      <c r="E685" s="43">
        <v>46175</v>
      </c>
      <c r="F685" s="41" t="s">
        <v>511</v>
      </c>
      <c r="G685" s="41"/>
      <c r="H685" s="83">
        <v>15</v>
      </c>
      <c r="I685" s="83">
        <v>35</v>
      </c>
      <c r="J685" s="83">
        <v>30</v>
      </c>
      <c r="K685" s="83">
        <v>80</v>
      </c>
      <c r="L685" s="83">
        <v>64</v>
      </c>
      <c r="M685" s="83">
        <v>133</v>
      </c>
      <c r="N685" s="83">
        <v>236</v>
      </c>
      <c r="S685" s="74"/>
    </row>
    <row r="686" spans="1:19" ht="20" customHeight="1">
      <c r="A686" s="40">
        <v>71</v>
      </c>
      <c r="B686" s="41" t="s">
        <v>595</v>
      </c>
      <c r="C686" s="41">
        <v>2025</v>
      </c>
      <c r="D686" s="41" t="s">
        <v>596</v>
      </c>
      <c r="E686" s="43">
        <v>46175</v>
      </c>
      <c r="F686" s="41" t="s">
        <v>511</v>
      </c>
      <c r="G686" s="41"/>
      <c r="H686" s="83">
        <v>70</v>
      </c>
      <c r="I686" s="83">
        <v>65</v>
      </c>
      <c r="J686" s="83">
        <v>10</v>
      </c>
      <c r="K686" s="83">
        <v>50</v>
      </c>
      <c r="L686" s="83">
        <v>48</v>
      </c>
      <c r="M686" s="83">
        <v>143</v>
      </c>
      <c r="N686" s="83">
        <v>233</v>
      </c>
      <c r="S686" s="74"/>
    </row>
    <row r="687" spans="1:19" ht="20" customHeight="1">
      <c r="A687" s="40">
        <v>71</v>
      </c>
      <c r="B687" s="41" t="s">
        <v>597</v>
      </c>
      <c r="C687" s="41">
        <v>2025</v>
      </c>
      <c r="D687" s="41" t="s">
        <v>583</v>
      </c>
      <c r="E687" s="43">
        <v>46175</v>
      </c>
      <c r="F687" s="41" t="s">
        <v>511</v>
      </c>
      <c r="G687" s="41"/>
      <c r="H687" s="83">
        <v>30</v>
      </c>
      <c r="I687" s="83">
        <v>60</v>
      </c>
      <c r="J687" s="83">
        <v>20</v>
      </c>
      <c r="K687" s="83">
        <v>95</v>
      </c>
      <c r="L687" s="83">
        <v>60</v>
      </c>
      <c r="M687" s="83">
        <v>133</v>
      </c>
      <c r="N687" s="83">
        <v>232</v>
      </c>
      <c r="S687" s="74"/>
    </row>
    <row r="688" spans="1:19" ht="20" customHeight="1">
      <c r="A688" s="40">
        <v>71</v>
      </c>
      <c r="B688" s="41" t="s">
        <v>598</v>
      </c>
      <c r="C688" s="41">
        <v>2025</v>
      </c>
      <c r="D688" s="41" t="s">
        <v>572</v>
      </c>
      <c r="E688" s="43">
        <v>46175</v>
      </c>
      <c r="F688" s="41" t="s">
        <v>511</v>
      </c>
      <c r="G688" s="41"/>
      <c r="H688" s="83">
        <v>55</v>
      </c>
      <c r="I688" s="83">
        <v>55</v>
      </c>
      <c r="J688" s="83">
        <v>15</v>
      </c>
      <c r="K688" s="83">
        <v>25</v>
      </c>
      <c r="L688" s="83">
        <v>35</v>
      </c>
      <c r="M688" s="83">
        <v>151</v>
      </c>
      <c r="N688" s="83">
        <v>231</v>
      </c>
      <c r="S688" s="74"/>
    </row>
    <row r="689" spans="1:19" ht="20" customHeight="1">
      <c r="A689" s="40">
        <v>71</v>
      </c>
      <c r="B689" s="41" t="s">
        <v>599</v>
      </c>
      <c r="C689" s="41">
        <v>2025</v>
      </c>
      <c r="D689" s="41" t="s">
        <v>566</v>
      </c>
      <c r="E689" s="43">
        <v>46175</v>
      </c>
      <c r="F689" s="41" t="s">
        <v>511</v>
      </c>
      <c r="G689" s="41"/>
      <c r="H689" s="83">
        <v>50</v>
      </c>
      <c r="I689" s="83">
        <v>45</v>
      </c>
      <c r="J689" s="83">
        <v>50</v>
      </c>
      <c r="K689" s="83">
        <v>30</v>
      </c>
      <c r="L689" s="83">
        <v>66</v>
      </c>
      <c r="M689" s="83">
        <v>127</v>
      </c>
      <c r="N689" s="83">
        <v>231</v>
      </c>
      <c r="S689" s="74"/>
    </row>
    <row r="690" spans="1:19" s="59" customFormat="1" ht="20" customHeight="1">
      <c r="A690" s="45">
        <f>COUNT(A683:A689)</f>
        <v>7</v>
      </c>
      <c r="B690" s="46" t="s">
        <v>27</v>
      </c>
      <c r="C690" s="46"/>
      <c r="D690" s="47"/>
      <c r="E690" s="48"/>
      <c r="F690" s="47"/>
      <c r="G690" s="48"/>
      <c r="H690" s="49"/>
      <c r="I690" s="50"/>
      <c r="J690" s="49"/>
      <c r="K690" s="51"/>
      <c r="L690" s="51"/>
      <c r="M690" s="52" t="s">
        <v>28</v>
      </c>
      <c r="N690" s="53">
        <f>AVERAGE(N683:N689)</f>
        <v>234.85714285714286</v>
      </c>
      <c r="O690" s="65"/>
      <c r="P690" s="63"/>
      <c r="Q690" s="63"/>
      <c r="R690" s="63"/>
      <c r="S690" s="63"/>
    </row>
    <row r="691" spans="1:19" s="5" customFormat="1" ht="20" customHeight="1">
      <c r="A691" s="82"/>
      <c r="B691" s="67"/>
      <c r="C691" s="67"/>
      <c r="D691" s="68"/>
      <c r="E691" s="69"/>
      <c r="F691" s="68"/>
      <c r="G691" s="69"/>
      <c r="H691" s="70"/>
      <c r="I691" s="71"/>
      <c r="J691" s="70"/>
      <c r="K691" s="71"/>
      <c r="L691" s="71"/>
      <c r="M691" s="71"/>
      <c r="N691" s="71"/>
      <c r="O691" s="72"/>
      <c r="P691" s="56"/>
      <c r="Q691" s="56"/>
      <c r="R691" s="56"/>
      <c r="S691" s="56"/>
    </row>
    <row r="692" spans="1:19" ht="20" customHeight="1">
      <c r="A692" s="40">
        <v>72</v>
      </c>
      <c r="B692" s="41" t="s">
        <v>600</v>
      </c>
      <c r="C692" s="41">
        <v>2025</v>
      </c>
      <c r="D692" s="57" t="s">
        <v>601</v>
      </c>
      <c r="E692" s="43">
        <v>46175</v>
      </c>
      <c r="F692" s="41" t="s">
        <v>511</v>
      </c>
      <c r="G692" s="86"/>
      <c r="H692" s="58">
        <v>55</v>
      </c>
      <c r="I692" s="58">
        <v>25</v>
      </c>
      <c r="J692" s="58">
        <v>35</v>
      </c>
      <c r="K692" s="58">
        <v>50</v>
      </c>
      <c r="L692" s="58">
        <v>44</v>
      </c>
      <c r="M692" s="58">
        <v>143</v>
      </c>
      <c r="N692" s="58">
        <v>229</v>
      </c>
      <c r="S692" s="74"/>
    </row>
    <row r="693" spans="1:19" ht="20" customHeight="1">
      <c r="A693" s="40">
        <v>72</v>
      </c>
      <c r="B693" s="41" t="s">
        <v>602</v>
      </c>
      <c r="C693" s="41">
        <v>2025</v>
      </c>
      <c r="D693" s="57" t="s">
        <v>603</v>
      </c>
      <c r="E693" s="43">
        <v>46175</v>
      </c>
      <c r="F693" s="41" t="s">
        <v>511</v>
      </c>
      <c r="G693" s="86"/>
      <c r="H693" s="58">
        <v>75</v>
      </c>
      <c r="I693" s="58">
        <v>55</v>
      </c>
      <c r="J693" s="58">
        <v>40</v>
      </c>
      <c r="K693" s="58">
        <v>15</v>
      </c>
      <c r="L693" s="58">
        <v>38</v>
      </c>
      <c r="M693" s="58">
        <v>145</v>
      </c>
      <c r="N693" s="58">
        <v>226</v>
      </c>
      <c r="S693" s="74"/>
    </row>
    <row r="694" spans="1:19" ht="20" customHeight="1">
      <c r="A694" s="40">
        <v>72</v>
      </c>
      <c r="B694" s="41" t="s">
        <v>604</v>
      </c>
      <c r="C694" s="41">
        <v>2025</v>
      </c>
      <c r="D694" s="41" t="s">
        <v>605</v>
      </c>
      <c r="E694" s="43">
        <v>46175</v>
      </c>
      <c r="F694" s="41" t="s">
        <v>511</v>
      </c>
      <c r="G694" s="41"/>
      <c r="H694" s="83">
        <v>35</v>
      </c>
      <c r="I694" s="83">
        <v>45</v>
      </c>
      <c r="J694" s="83">
        <v>30</v>
      </c>
      <c r="K694" s="83">
        <v>35</v>
      </c>
      <c r="L694" s="83">
        <v>49</v>
      </c>
      <c r="M694" s="83">
        <v>134</v>
      </c>
      <c r="N694" s="83">
        <v>223</v>
      </c>
      <c r="S694" s="74"/>
    </row>
    <row r="695" spans="1:19" ht="20" customHeight="1">
      <c r="A695" s="40">
        <v>72</v>
      </c>
      <c r="B695" s="41" t="s">
        <v>606</v>
      </c>
      <c r="C695" s="41">
        <v>2025</v>
      </c>
      <c r="D695" s="41" t="s">
        <v>572</v>
      </c>
      <c r="E695" s="43">
        <v>46175</v>
      </c>
      <c r="F695" s="41" t="s">
        <v>511</v>
      </c>
      <c r="G695" s="41"/>
      <c r="H695" s="83">
        <v>20</v>
      </c>
      <c r="I695" s="83">
        <v>50</v>
      </c>
      <c r="J695" s="83">
        <v>5</v>
      </c>
      <c r="K695" s="83">
        <v>50</v>
      </c>
      <c r="L695" s="83">
        <v>26</v>
      </c>
      <c r="M695" s="83">
        <v>150</v>
      </c>
      <c r="N695" s="83">
        <v>221</v>
      </c>
      <c r="S695" s="74"/>
    </row>
    <row r="696" spans="1:19" ht="20" customHeight="1">
      <c r="A696" s="40">
        <v>72</v>
      </c>
      <c r="B696" s="41" t="s">
        <v>607</v>
      </c>
      <c r="C696" s="41">
        <v>2025</v>
      </c>
      <c r="D696" s="41" t="s">
        <v>568</v>
      </c>
      <c r="E696" s="43">
        <v>46175</v>
      </c>
      <c r="F696" s="41" t="s">
        <v>511</v>
      </c>
      <c r="G696" s="41"/>
      <c r="H696" s="83">
        <v>95</v>
      </c>
      <c r="I696" s="83">
        <v>90</v>
      </c>
      <c r="J696" s="83">
        <v>15</v>
      </c>
      <c r="K696" s="83">
        <v>80</v>
      </c>
      <c r="L696" s="83">
        <v>55</v>
      </c>
      <c r="M696" s="83">
        <v>128</v>
      </c>
      <c r="N696" s="83">
        <v>221</v>
      </c>
      <c r="S696" s="74"/>
    </row>
    <row r="697" spans="1:19" ht="20" customHeight="1">
      <c r="A697" s="40">
        <v>72</v>
      </c>
      <c r="B697" s="41" t="s">
        <v>608</v>
      </c>
      <c r="C697" s="41">
        <v>2025</v>
      </c>
      <c r="D697" s="57" t="s">
        <v>609</v>
      </c>
      <c r="E697" s="43">
        <v>46175</v>
      </c>
      <c r="F697" s="41" t="s">
        <v>511</v>
      </c>
      <c r="G697" s="86"/>
      <c r="H697" s="58">
        <v>35</v>
      </c>
      <c r="I697" s="58">
        <v>20</v>
      </c>
      <c r="J697" s="58">
        <v>20</v>
      </c>
      <c r="K697" s="58">
        <v>70</v>
      </c>
      <c r="L697" s="58">
        <v>15</v>
      </c>
      <c r="M697" s="58">
        <v>157</v>
      </c>
      <c r="N697" s="58">
        <v>219</v>
      </c>
      <c r="S697" s="74"/>
    </row>
    <row r="698" spans="1:19" ht="20" customHeight="1">
      <c r="A698" s="40">
        <v>72</v>
      </c>
      <c r="B698" s="41" t="s">
        <v>610</v>
      </c>
      <c r="C698" s="41">
        <v>2025</v>
      </c>
      <c r="D698" s="41" t="s">
        <v>579</v>
      </c>
      <c r="E698" s="43">
        <v>46175</v>
      </c>
      <c r="F698" s="41" t="s">
        <v>511</v>
      </c>
      <c r="G698" s="41"/>
      <c r="H698" s="83">
        <v>75</v>
      </c>
      <c r="I698" s="83">
        <v>85</v>
      </c>
      <c r="J698" s="83">
        <v>20</v>
      </c>
      <c r="K698" s="83">
        <v>70</v>
      </c>
      <c r="L698" s="83">
        <v>59</v>
      </c>
      <c r="M698" s="83">
        <v>121</v>
      </c>
      <c r="N698" s="83">
        <v>216</v>
      </c>
      <c r="S698" s="74"/>
    </row>
    <row r="699" spans="1:19" s="59" customFormat="1" ht="20" customHeight="1">
      <c r="A699" s="45">
        <f>COUNT(A692:A698)</f>
        <v>7</v>
      </c>
      <c r="B699" s="46" t="s">
        <v>27</v>
      </c>
      <c r="C699" s="46"/>
      <c r="D699" s="47"/>
      <c r="E699" s="48"/>
      <c r="F699" s="47"/>
      <c r="G699" s="48"/>
      <c r="H699" s="49"/>
      <c r="I699" s="50"/>
      <c r="J699" s="49"/>
      <c r="K699" s="51"/>
      <c r="L699" s="51"/>
      <c r="M699" s="52" t="s">
        <v>28</v>
      </c>
      <c r="N699" s="53">
        <f>AVERAGE(N692:N698)</f>
        <v>222.14285714285714</v>
      </c>
      <c r="O699" s="65"/>
      <c r="P699" s="63"/>
      <c r="Q699" s="63"/>
      <c r="R699" s="63"/>
      <c r="S699" s="63"/>
    </row>
    <row r="700" spans="1:19" s="5" customFormat="1" ht="20" customHeight="1">
      <c r="A700" s="82"/>
      <c r="B700" s="67"/>
      <c r="C700" s="67"/>
      <c r="D700" s="68"/>
      <c r="E700" s="69"/>
      <c r="F700" s="68"/>
      <c r="G700" s="69"/>
      <c r="H700" s="70"/>
      <c r="I700" s="71"/>
      <c r="J700" s="70"/>
      <c r="K700" s="71"/>
      <c r="L700" s="71"/>
      <c r="M700" s="71"/>
      <c r="N700" s="71"/>
      <c r="O700" s="72"/>
      <c r="P700" s="56"/>
      <c r="Q700" s="56"/>
      <c r="R700" s="56"/>
      <c r="S700" s="56"/>
    </row>
    <row r="701" spans="1:19" ht="20" customHeight="1">
      <c r="A701" s="40">
        <v>73</v>
      </c>
      <c r="B701" s="41" t="s">
        <v>611</v>
      </c>
      <c r="C701" s="41">
        <v>2025</v>
      </c>
      <c r="D701" s="41" t="s">
        <v>612</v>
      </c>
      <c r="E701" s="43">
        <v>46175</v>
      </c>
      <c r="F701" s="41" t="s">
        <v>511</v>
      </c>
      <c r="G701" s="41"/>
      <c r="H701" s="83">
        <v>50</v>
      </c>
      <c r="I701" s="83">
        <v>60</v>
      </c>
      <c r="J701" s="83">
        <v>35</v>
      </c>
      <c r="K701" s="83">
        <v>95</v>
      </c>
      <c r="L701" s="83">
        <v>76</v>
      </c>
      <c r="M701" s="83">
        <v>116</v>
      </c>
      <c r="N701" s="83">
        <v>226</v>
      </c>
      <c r="S701" s="74"/>
    </row>
    <row r="702" spans="1:19" ht="20" customHeight="1">
      <c r="A702" s="40">
        <v>73</v>
      </c>
      <c r="B702" s="41" t="s">
        <v>613</v>
      </c>
      <c r="C702" s="41">
        <v>2025</v>
      </c>
      <c r="D702" s="41" t="s">
        <v>574</v>
      </c>
      <c r="E702" s="43">
        <v>46175</v>
      </c>
      <c r="F702" s="41" t="s">
        <v>511</v>
      </c>
      <c r="G702" s="41"/>
      <c r="H702" s="83">
        <v>65</v>
      </c>
      <c r="I702" s="83">
        <v>50</v>
      </c>
      <c r="J702" s="83">
        <v>40</v>
      </c>
      <c r="K702" s="83">
        <v>70</v>
      </c>
      <c r="L702" s="83">
        <v>35</v>
      </c>
      <c r="M702" s="83">
        <v>133</v>
      </c>
      <c r="N702" s="83">
        <v>207</v>
      </c>
      <c r="S702" s="74"/>
    </row>
    <row r="703" spans="1:19" ht="20" customHeight="1">
      <c r="A703" s="40">
        <v>73</v>
      </c>
      <c r="B703" s="41" t="s">
        <v>614</v>
      </c>
      <c r="C703" s="41">
        <v>2025</v>
      </c>
      <c r="D703" s="41" t="s">
        <v>605</v>
      </c>
      <c r="E703" s="43">
        <v>46175</v>
      </c>
      <c r="F703" s="41" t="s">
        <v>511</v>
      </c>
      <c r="G703" s="41"/>
      <c r="H703" s="83">
        <v>50</v>
      </c>
      <c r="I703" s="83">
        <v>60</v>
      </c>
      <c r="J703" s="83">
        <v>45</v>
      </c>
      <c r="K703" s="83">
        <v>5</v>
      </c>
      <c r="L703" s="83">
        <v>33</v>
      </c>
      <c r="M703" s="83">
        <v>133</v>
      </c>
      <c r="N703" s="83">
        <v>205</v>
      </c>
      <c r="S703" s="74"/>
    </row>
    <row r="704" spans="1:19" ht="20" customHeight="1">
      <c r="A704" s="40">
        <v>73</v>
      </c>
      <c r="B704" s="41" t="s">
        <v>615</v>
      </c>
      <c r="C704" s="41">
        <v>2025</v>
      </c>
      <c r="D704" s="41" t="s">
        <v>566</v>
      </c>
      <c r="E704" s="43">
        <v>46175</v>
      </c>
      <c r="F704" s="41" t="s">
        <v>511</v>
      </c>
      <c r="G704" s="41"/>
      <c r="H704" s="83">
        <v>80</v>
      </c>
      <c r="I704" s="83">
        <v>55</v>
      </c>
      <c r="J704" s="83">
        <v>20</v>
      </c>
      <c r="K704" s="83">
        <v>95</v>
      </c>
      <c r="L704" s="83">
        <v>37</v>
      </c>
      <c r="M704" s="83">
        <v>128</v>
      </c>
      <c r="N704" s="83">
        <v>203</v>
      </c>
      <c r="S704" s="74"/>
    </row>
    <row r="705" spans="1:19" ht="20" customHeight="1">
      <c r="A705" s="40">
        <v>73</v>
      </c>
      <c r="B705" s="41" t="s">
        <v>616</v>
      </c>
      <c r="C705" s="41">
        <v>2025</v>
      </c>
      <c r="D705" s="41" t="s">
        <v>577</v>
      </c>
      <c r="E705" s="43">
        <v>46175</v>
      </c>
      <c r="F705" s="41" t="s">
        <v>511</v>
      </c>
      <c r="G705" s="41"/>
      <c r="H705" s="83">
        <v>90</v>
      </c>
      <c r="I705" s="83">
        <v>90</v>
      </c>
      <c r="J705" s="83">
        <v>15</v>
      </c>
      <c r="K705" s="83">
        <v>75</v>
      </c>
      <c r="L705" s="83">
        <v>47</v>
      </c>
      <c r="M705" s="83">
        <v>117</v>
      </c>
      <c r="N705" s="83">
        <v>199</v>
      </c>
      <c r="S705" s="74"/>
    </row>
    <row r="706" spans="1:19" ht="20" customHeight="1">
      <c r="A706" s="40">
        <v>73</v>
      </c>
      <c r="B706" s="41" t="s">
        <v>617</v>
      </c>
      <c r="C706" s="41">
        <v>2025</v>
      </c>
      <c r="D706" s="41" t="s">
        <v>609</v>
      </c>
      <c r="E706" s="43">
        <v>46175</v>
      </c>
      <c r="F706" s="41" t="s">
        <v>511</v>
      </c>
      <c r="G706" s="41"/>
      <c r="H706" s="83">
        <v>35</v>
      </c>
      <c r="I706" s="83">
        <v>60</v>
      </c>
      <c r="J706" s="83">
        <v>25</v>
      </c>
      <c r="K706" s="83">
        <v>90</v>
      </c>
      <c r="L706" s="83">
        <v>32</v>
      </c>
      <c r="M706" s="83">
        <v>122</v>
      </c>
      <c r="N706" s="83">
        <v>190</v>
      </c>
      <c r="S706" s="74"/>
    </row>
    <row r="707" spans="1:19" ht="20" customHeight="1">
      <c r="A707" s="40">
        <v>73</v>
      </c>
      <c r="B707" s="41" t="s">
        <v>618</v>
      </c>
      <c r="C707" s="41">
        <v>2025</v>
      </c>
      <c r="D707" s="41" t="s">
        <v>581</v>
      </c>
      <c r="E707" s="43">
        <v>46175</v>
      </c>
      <c r="F707" s="41" t="s">
        <v>511</v>
      </c>
      <c r="G707" s="41"/>
      <c r="H707" s="83">
        <v>25</v>
      </c>
      <c r="I707" s="83">
        <v>15</v>
      </c>
      <c r="J707" s="83">
        <v>65</v>
      </c>
      <c r="K707" s="83">
        <v>35</v>
      </c>
      <c r="L707" s="83">
        <v>6</v>
      </c>
      <c r="M707" s="83">
        <v>138</v>
      </c>
      <c r="N707" s="83">
        <v>185</v>
      </c>
      <c r="S707" s="74"/>
    </row>
    <row r="708" spans="1:19" ht="20" customHeight="1">
      <c r="A708" s="40">
        <v>73</v>
      </c>
      <c r="B708" s="41" t="s">
        <v>619</v>
      </c>
      <c r="C708" s="41">
        <v>2025</v>
      </c>
      <c r="D708" s="41" t="s">
        <v>581</v>
      </c>
      <c r="E708" s="43">
        <v>46175</v>
      </c>
      <c r="F708" s="41" t="s">
        <v>511</v>
      </c>
      <c r="G708" s="41"/>
      <c r="H708" s="83">
        <v>45</v>
      </c>
      <c r="I708" s="83">
        <v>65</v>
      </c>
      <c r="J708" s="83">
        <v>40</v>
      </c>
      <c r="K708" s="83">
        <v>90</v>
      </c>
      <c r="L708" s="83">
        <v>56</v>
      </c>
      <c r="M708" s="83">
        <v>99</v>
      </c>
      <c r="N708" s="83">
        <v>184</v>
      </c>
      <c r="S708" s="74"/>
    </row>
    <row r="709" spans="1:19" s="59" customFormat="1" ht="20" customHeight="1">
      <c r="A709" s="45">
        <f>COUNT(A701:A708)</f>
        <v>8</v>
      </c>
      <c r="B709" s="46" t="s">
        <v>27</v>
      </c>
      <c r="C709" s="46"/>
      <c r="D709" s="47"/>
      <c r="E709" s="48"/>
      <c r="F709" s="47"/>
      <c r="G709" s="48"/>
      <c r="H709" s="49"/>
      <c r="I709" s="50"/>
      <c r="J709" s="49"/>
      <c r="K709" s="51"/>
      <c r="L709" s="51"/>
      <c r="M709" s="52" t="s">
        <v>28</v>
      </c>
      <c r="N709" s="53">
        <f>AVERAGE(N701:N708)</f>
        <v>199.875</v>
      </c>
      <c r="O709" s="65"/>
      <c r="P709" s="63"/>
      <c r="Q709" s="63"/>
      <c r="R709" s="63"/>
      <c r="S709" s="63"/>
    </row>
    <row r="710" spans="1:19" s="5" customFormat="1" ht="20" customHeight="1">
      <c r="A710" s="82"/>
      <c r="B710" s="67"/>
      <c r="C710" s="67"/>
      <c r="D710" s="68"/>
      <c r="E710" s="69"/>
      <c r="F710" s="68"/>
      <c r="G710" s="69"/>
      <c r="H710" s="70"/>
      <c r="I710" s="71"/>
      <c r="J710" s="70"/>
      <c r="K710" s="71"/>
      <c r="L710" s="71"/>
      <c r="M710" s="71"/>
      <c r="N710" s="71"/>
      <c r="O710" s="72"/>
      <c r="P710" s="56"/>
      <c r="Q710" s="56"/>
      <c r="R710" s="56"/>
      <c r="S710" s="56"/>
    </row>
    <row r="711" spans="1:19" ht="20" customHeight="1">
      <c r="A711" s="40">
        <v>74</v>
      </c>
      <c r="B711" s="41" t="s">
        <v>620</v>
      </c>
      <c r="C711" s="41">
        <v>2025</v>
      </c>
      <c r="D711" s="57" t="s">
        <v>621</v>
      </c>
      <c r="E711" s="43">
        <v>46175</v>
      </c>
      <c r="F711" s="41" t="s">
        <v>511</v>
      </c>
      <c r="G711" s="86"/>
      <c r="H711" s="58">
        <v>2</v>
      </c>
      <c r="I711" s="58">
        <v>2</v>
      </c>
      <c r="J711" s="58">
        <v>2</v>
      </c>
      <c r="K711" s="58">
        <v>45</v>
      </c>
      <c r="L711" s="58">
        <v>-7</v>
      </c>
      <c r="M711" s="58">
        <v>219</v>
      </c>
      <c r="N711" s="58">
        <v>277</v>
      </c>
      <c r="S711" s="74"/>
    </row>
    <row r="712" spans="1:19" ht="20" customHeight="1">
      <c r="A712" s="40">
        <v>74</v>
      </c>
      <c r="B712" s="41" t="s">
        <v>622</v>
      </c>
      <c r="C712" s="41">
        <v>2025</v>
      </c>
      <c r="D712" s="41" t="s">
        <v>623</v>
      </c>
      <c r="E712" s="43">
        <v>46175</v>
      </c>
      <c r="F712" s="41" t="s">
        <v>511</v>
      </c>
      <c r="G712" s="41"/>
      <c r="H712" s="83">
        <v>70</v>
      </c>
      <c r="I712" s="83">
        <v>70</v>
      </c>
      <c r="J712" s="83">
        <v>80</v>
      </c>
      <c r="K712" s="83">
        <v>75</v>
      </c>
      <c r="L712" s="83">
        <v>46</v>
      </c>
      <c r="M712" s="83">
        <v>104</v>
      </c>
      <c r="N712" s="83">
        <v>181</v>
      </c>
      <c r="S712" s="74"/>
    </row>
    <row r="713" spans="1:19" ht="20" customHeight="1">
      <c r="A713" s="40">
        <v>74</v>
      </c>
      <c r="B713" s="41" t="s">
        <v>624</v>
      </c>
      <c r="C713" s="41">
        <v>2025</v>
      </c>
      <c r="D713" s="41" t="s">
        <v>585</v>
      </c>
      <c r="E713" s="43">
        <v>46175</v>
      </c>
      <c r="F713" s="41" t="s">
        <v>511</v>
      </c>
      <c r="G713" s="41"/>
      <c r="H713" s="83">
        <v>55</v>
      </c>
      <c r="I713" s="83">
        <v>75</v>
      </c>
      <c r="J713" s="83">
        <v>25</v>
      </c>
      <c r="K713" s="83">
        <v>80</v>
      </c>
      <c r="L713" s="83">
        <v>14</v>
      </c>
      <c r="M713" s="83">
        <v>122</v>
      </c>
      <c r="N713" s="83">
        <v>172</v>
      </c>
      <c r="S713" s="74"/>
    </row>
    <row r="714" spans="1:19" ht="20" customHeight="1">
      <c r="A714" s="40">
        <v>74</v>
      </c>
      <c r="B714" s="41" t="s">
        <v>625</v>
      </c>
      <c r="C714" s="41">
        <v>2025</v>
      </c>
      <c r="D714" s="41" t="s">
        <v>574</v>
      </c>
      <c r="E714" s="43">
        <v>46175</v>
      </c>
      <c r="F714" s="41" t="s">
        <v>511</v>
      </c>
      <c r="G714" s="41"/>
      <c r="H714" s="83">
        <v>50</v>
      </c>
      <c r="I714" s="83">
        <v>60</v>
      </c>
      <c r="J714" s="83">
        <v>40</v>
      </c>
      <c r="K714" s="83">
        <v>45</v>
      </c>
      <c r="L714" s="83">
        <v>31</v>
      </c>
      <c r="M714" s="83">
        <v>107</v>
      </c>
      <c r="N714" s="83">
        <v>170</v>
      </c>
      <c r="S714" s="74"/>
    </row>
    <row r="715" spans="1:19" ht="20" customHeight="1">
      <c r="A715" s="40">
        <v>74</v>
      </c>
      <c r="B715" s="41" t="s">
        <v>626</v>
      </c>
      <c r="C715" s="41">
        <v>2025</v>
      </c>
      <c r="D715" s="41" t="s">
        <v>574</v>
      </c>
      <c r="E715" s="43">
        <v>46175</v>
      </c>
      <c r="F715" s="41" t="s">
        <v>511</v>
      </c>
      <c r="G715" s="41"/>
      <c r="H715" s="83">
        <v>30</v>
      </c>
      <c r="I715" s="83">
        <v>90</v>
      </c>
      <c r="J715" s="83">
        <v>70</v>
      </c>
      <c r="K715" s="83">
        <v>50</v>
      </c>
      <c r="L715" s="83">
        <v>62</v>
      </c>
      <c r="M715" s="83">
        <v>70</v>
      </c>
      <c r="N715" s="83">
        <v>153</v>
      </c>
      <c r="S715" s="74"/>
    </row>
    <row r="716" spans="1:19" ht="20" customHeight="1">
      <c r="A716" s="40">
        <v>74</v>
      </c>
      <c r="B716" s="41" t="s">
        <v>627</v>
      </c>
      <c r="C716" s="41">
        <v>2025</v>
      </c>
      <c r="D716" s="41" t="s">
        <v>574</v>
      </c>
      <c r="E716" s="43">
        <v>46175</v>
      </c>
      <c r="F716" s="41" t="s">
        <v>511</v>
      </c>
      <c r="G716" s="41"/>
      <c r="H716" s="83">
        <v>90</v>
      </c>
      <c r="I716" s="83">
        <v>80</v>
      </c>
      <c r="J716" s="83">
        <v>90</v>
      </c>
      <c r="K716" s="83">
        <v>30</v>
      </c>
      <c r="L716" s="83">
        <v>24</v>
      </c>
      <c r="M716" s="83">
        <v>94</v>
      </c>
      <c r="N716" s="83">
        <v>146</v>
      </c>
      <c r="S716" s="74"/>
    </row>
    <row r="717" spans="1:19" s="59" customFormat="1" ht="20" customHeight="1">
      <c r="A717" s="45">
        <f>COUNT(A710:A716)</f>
        <v>6</v>
      </c>
      <c r="B717" s="46" t="s">
        <v>27</v>
      </c>
      <c r="C717" s="46"/>
      <c r="D717" s="47"/>
      <c r="E717" s="48"/>
      <c r="F717" s="47"/>
      <c r="G717" s="48"/>
      <c r="H717" s="49"/>
      <c r="I717" s="50"/>
      <c r="J717" s="49"/>
      <c r="K717" s="51"/>
      <c r="L717" s="51"/>
      <c r="M717" s="52" t="s">
        <v>28</v>
      </c>
      <c r="N717" s="53">
        <f>AVERAGE(N710:N716)</f>
        <v>183.16666666666666</v>
      </c>
      <c r="O717" s="65"/>
      <c r="P717" s="63"/>
      <c r="Q717" s="63"/>
      <c r="R717" s="63"/>
      <c r="S717" s="63"/>
    </row>
    <row r="718" spans="1:19" s="5" customFormat="1" ht="20" customHeight="1">
      <c r="A718" s="82"/>
      <c r="B718" s="67"/>
      <c r="C718" s="67"/>
      <c r="D718" s="68"/>
      <c r="E718" s="69"/>
      <c r="F718" s="68"/>
      <c r="G718" s="69"/>
      <c r="H718" s="70"/>
      <c r="I718" s="71"/>
      <c r="J718" s="70"/>
      <c r="K718" s="71"/>
      <c r="L718" s="71"/>
      <c r="M718" s="71"/>
      <c r="N718" s="71"/>
      <c r="O718" s="72"/>
      <c r="P718" s="56"/>
      <c r="Q718" s="56"/>
      <c r="R718" s="56"/>
      <c r="S718" s="56"/>
    </row>
    <row r="719" spans="1:19" ht="20" customHeight="1">
      <c r="A719" s="40">
        <v>75</v>
      </c>
      <c r="B719" s="41">
        <v>564</v>
      </c>
      <c r="C719" s="41">
        <v>2025</v>
      </c>
      <c r="D719" s="41" t="s">
        <v>519</v>
      </c>
      <c r="E719" s="43">
        <v>46142</v>
      </c>
      <c r="F719" s="57" t="s">
        <v>628</v>
      </c>
      <c r="G719" s="84"/>
      <c r="H719" s="58">
        <v>4</v>
      </c>
      <c r="I719" s="58">
        <v>5</v>
      </c>
      <c r="J719" s="58">
        <v>10</v>
      </c>
      <c r="K719" s="58">
        <v>60</v>
      </c>
      <c r="L719" s="58">
        <v>28</v>
      </c>
      <c r="M719" s="58">
        <v>199</v>
      </c>
      <c r="N719" s="58">
        <v>286</v>
      </c>
      <c r="S719" s="74"/>
    </row>
    <row r="720" spans="1:19" ht="20" customHeight="1">
      <c r="A720" s="40">
        <v>75</v>
      </c>
      <c r="B720" s="41">
        <v>5095</v>
      </c>
      <c r="C720" s="41">
        <v>2025</v>
      </c>
      <c r="D720" s="41" t="s">
        <v>517</v>
      </c>
      <c r="E720" s="43">
        <v>46142</v>
      </c>
      <c r="F720" s="57" t="s">
        <v>628</v>
      </c>
      <c r="G720" s="84"/>
      <c r="H720" s="58">
        <v>75</v>
      </c>
      <c r="I720" s="58">
        <v>40</v>
      </c>
      <c r="J720" s="58">
        <v>20</v>
      </c>
      <c r="K720" s="58">
        <v>20</v>
      </c>
      <c r="L720" s="58">
        <v>64</v>
      </c>
      <c r="M720" s="58">
        <v>158</v>
      </c>
      <c r="N720" s="58">
        <v>269</v>
      </c>
      <c r="S720" s="74"/>
    </row>
    <row r="721" spans="1:19" ht="20" customHeight="1">
      <c r="A721" s="40">
        <v>75</v>
      </c>
      <c r="B721" s="41">
        <v>5055</v>
      </c>
      <c r="C721" s="41">
        <v>2025</v>
      </c>
      <c r="D721" s="41" t="s">
        <v>524</v>
      </c>
      <c r="E721" s="43">
        <v>46142</v>
      </c>
      <c r="F721" s="57" t="s">
        <v>628</v>
      </c>
      <c r="G721" s="84"/>
      <c r="H721" s="58">
        <v>10</v>
      </c>
      <c r="I721" s="58">
        <v>40</v>
      </c>
      <c r="J721" s="58">
        <v>15</v>
      </c>
      <c r="K721" s="58">
        <v>60</v>
      </c>
      <c r="L721" s="58">
        <v>54</v>
      </c>
      <c r="M721" s="58">
        <v>154</v>
      </c>
      <c r="N721" s="58">
        <v>254</v>
      </c>
      <c r="S721" s="74"/>
    </row>
    <row r="722" spans="1:19" ht="20" customHeight="1">
      <c r="A722" s="40">
        <v>75</v>
      </c>
      <c r="B722" s="41">
        <v>574</v>
      </c>
      <c r="C722" s="41">
        <v>2025</v>
      </c>
      <c r="D722" s="41"/>
      <c r="E722" s="43">
        <v>46142</v>
      </c>
      <c r="F722" s="57" t="s">
        <v>628</v>
      </c>
      <c r="G722" s="84"/>
      <c r="H722" s="58">
        <v>45</v>
      </c>
      <c r="I722" s="58">
        <v>60</v>
      </c>
      <c r="J722" s="58">
        <v>10</v>
      </c>
      <c r="K722" s="58">
        <v>80</v>
      </c>
      <c r="L722" s="58">
        <v>59</v>
      </c>
      <c r="M722" s="58">
        <v>146</v>
      </c>
      <c r="N722" s="58">
        <v>248</v>
      </c>
      <c r="S722" s="74"/>
    </row>
    <row r="723" spans="1:19" ht="20" customHeight="1">
      <c r="A723" s="40">
        <v>75</v>
      </c>
      <c r="B723" s="41">
        <v>5078</v>
      </c>
      <c r="C723" s="41">
        <v>2025</v>
      </c>
      <c r="D723" s="41" t="s">
        <v>519</v>
      </c>
      <c r="E723" s="43">
        <v>46142</v>
      </c>
      <c r="F723" s="57" t="s">
        <v>628</v>
      </c>
      <c r="G723" s="84"/>
      <c r="H723" s="58">
        <v>50</v>
      </c>
      <c r="I723" s="58">
        <v>50</v>
      </c>
      <c r="J723" s="58">
        <v>15</v>
      </c>
      <c r="K723" s="58">
        <v>50</v>
      </c>
      <c r="L723" s="58">
        <v>51</v>
      </c>
      <c r="M723" s="58">
        <v>151</v>
      </c>
      <c r="N723" s="58">
        <v>247</v>
      </c>
      <c r="S723" s="74"/>
    </row>
    <row r="724" spans="1:19" ht="20" customHeight="1">
      <c r="A724" s="40">
        <v>75</v>
      </c>
      <c r="B724" s="41">
        <v>5122</v>
      </c>
      <c r="C724" s="41">
        <v>2025</v>
      </c>
      <c r="D724" s="41" t="s">
        <v>526</v>
      </c>
      <c r="E724" s="43">
        <v>46142</v>
      </c>
      <c r="F724" s="57" t="s">
        <v>628</v>
      </c>
      <c r="G724" s="84"/>
      <c r="H724" s="58">
        <v>90</v>
      </c>
      <c r="I724" s="58">
        <v>75</v>
      </c>
      <c r="J724" s="58">
        <v>20</v>
      </c>
      <c r="K724" s="58">
        <v>70</v>
      </c>
      <c r="L724" s="58">
        <v>52</v>
      </c>
      <c r="M724" s="58">
        <v>139</v>
      </c>
      <c r="N724" s="58">
        <v>232</v>
      </c>
      <c r="S724" s="74"/>
    </row>
    <row r="725" spans="1:19" ht="20" customHeight="1">
      <c r="A725" s="40">
        <v>75</v>
      </c>
      <c r="B725" s="41">
        <v>593</v>
      </c>
      <c r="C725" s="41">
        <v>2025</v>
      </c>
      <c r="D725" s="41" t="s">
        <v>515</v>
      </c>
      <c r="E725" s="43">
        <v>46142</v>
      </c>
      <c r="F725" s="57" t="s">
        <v>628</v>
      </c>
      <c r="G725" s="84"/>
      <c r="H725" s="58">
        <v>60</v>
      </c>
      <c r="I725" s="58">
        <v>80</v>
      </c>
      <c r="J725" s="58">
        <v>10</v>
      </c>
      <c r="K725" s="58">
        <v>90</v>
      </c>
      <c r="L725" s="58">
        <v>75</v>
      </c>
      <c r="M725" s="58">
        <v>117</v>
      </c>
      <c r="N725" s="58">
        <v>227</v>
      </c>
      <c r="S725" s="74"/>
    </row>
    <row r="726" spans="1:19" ht="20" customHeight="1">
      <c r="A726" s="40">
        <v>75</v>
      </c>
      <c r="B726" s="41">
        <v>5002</v>
      </c>
      <c r="C726" s="41">
        <v>2025</v>
      </c>
      <c r="D726" s="41" t="s">
        <v>523</v>
      </c>
      <c r="E726" s="43">
        <v>46142</v>
      </c>
      <c r="F726" s="57" t="s">
        <v>628</v>
      </c>
      <c r="G726" s="84"/>
      <c r="H726" s="58">
        <v>15</v>
      </c>
      <c r="I726" s="58">
        <v>20</v>
      </c>
      <c r="J726" s="58">
        <v>60</v>
      </c>
      <c r="K726" s="58">
        <v>40</v>
      </c>
      <c r="L726" s="58">
        <v>50</v>
      </c>
      <c r="M726" s="58">
        <v>132</v>
      </c>
      <c r="N726" s="58">
        <v>221</v>
      </c>
      <c r="S726" s="74"/>
    </row>
    <row r="727" spans="1:19" ht="20" customHeight="1">
      <c r="A727" s="40">
        <v>75</v>
      </c>
      <c r="B727" s="41">
        <v>5032</v>
      </c>
      <c r="C727" s="41">
        <v>2025</v>
      </c>
      <c r="D727" s="41" t="s">
        <v>517</v>
      </c>
      <c r="E727" s="43">
        <v>46142</v>
      </c>
      <c r="F727" s="57" t="s">
        <v>628</v>
      </c>
      <c r="G727" s="84"/>
      <c r="H727" s="58">
        <v>60</v>
      </c>
      <c r="I727" s="58">
        <v>60</v>
      </c>
      <c r="J727" s="58">
        <v>60</v>
      </c>
      <c r="K727" s="58">
        <v>10</v>
      </c>
      <c r="L727" s="58">
        <v>76</v>
      </c>
      <c r="M727" s="58">
        <v>111</v>
      </c>
      <c r="N727" s="58">
        <v>220</v>
      </c>
      <c r="S727" s="74"/>
    </row>
    <row r="728" spans="1:19" ht="20" customHeight="1">
      <c r="A728" s="40">
        <v>75</v>
      </c>
      <c r="B728" s="41">
        <v>596</v>
      </c>
      <c r="C728" s="41">
        <v>2025</v>
      </c>
      <c r="D728" s="41"/>
      <c r="E728" s="43">
        <v>46142</v>
      </c>
      <c r="F728" s="57" t="s">
        <v>628</v>
      </c>
      <c r="G728" s="84"/>
      <c r="H728" s="58">
        <v>60</v>
      </c>
      <c r="I728" s="58">
        <v>75</v>
      </c>
      <c r="J728" s="58">
        <v>50</v>
      </c>
      <c r="K728" s="58">
        <v>80</v>
      </c>
      <c r="L728" s="58">
        <v>64</v>
      </c>
      <c r="M728" s="58">
        <v>104</v>
      </c>
      <c r="N728" s="58">
        <v>199</v>
      </c>
      <c r="S728" s="74"/>
    </row>
    <row r="729" spans="1:19" ht="20" customHeight="1">
      <c r="A729" s="40">
        <v>75</v>
      </c>
      <c r="B729" s="41">
        <v>572</v>
      </c>
      <c r="C729" s="41">
        <v>2025</v>
      </c>
      <c r="D729" s="41" t="s">
        <v>522</v>
      </c>
      <c r="E729" s="43">
        <v>46142</v>
      </c>
      <c r="F729" s="57" t="s">
        <v>628</v>
      </c>
      <c r="G729" s="84"/>
      <c r="H729" s="58">
        <v>65</v>
      </c>
      <c r="I729" s="58">
        <v>85</v>
      </c>
      <c r="J729" s="58">
        <v>75</v>
      </c>
      <c r="K729" s="58">
        <v>15</v>
      </c>
      <c r="L729" s="58">
        <v>28</v>
      </c>
      <c r="M729" s="58">
        <v>88</v>
      </c>
      <c r="N729" s="58">
        <v>142</v>
      </c>
      <c r="S729" s="74"/>
    </row>
    <row r="730" spans="1:19" ht="20" customHeight="1">
      <c r="A730" s="40">
        <v>75</v>
      </c>
      <c r="B730" s="41">
        <v>500</v>
      </c>
      <c r="C730" s="41">
        <v>2025</v>
      </c>
      <c r="D730" s="41"/>
      <c r="E730" s="43">
        <v>46142</v>
      </c>
      <c r="F730" s="57" t="s">
        <v>628</v>
      </c>
      <c r="G730" s="84"/>
      <c r="H730" s="58" t="s">
        <v>404</v>
      </c>
      <c r="I730" s="58" t="s">
        <v>404</v>
      </c>
      <c r="J730" s="58" t="s">
        <v>404</v>
      </c>
      <c r="K730" s="58" t="s">
        <v>404</v>
      </c>
      <c r="L730" s="58" t="s">
        <v>404</v>
      </c>
      <c r="M730" s="58" t="s">
        <v>404</v>
      </c>
      <c r="N730" s="58" t="s">
        <v>404</v>
      </c>
      <c r="S730" s="74"/>
    </row>
    <row r="731" spans="1:19" ht="20" customHeight="1">
      <c r="A731" s="40">
        <v>75</v>
      </c>
      <c r="B731" s="41">
        <v>8510</v>
      </c>
      <c r="C731" s="41">
        <v>2025</v>
      </c>
      <c r="D731" s="41"/>
      <c r="E731" s="43">
        <v>46142</v>
      </c>
      <c r="F731" s="57" t="s">
        <v>628</v>
      </c>
      <c r="G731" s="41"/>
      <c r="H731" s="58" t="s">
        <v>404</v>
      </c>
      <c r="I731" s="58" t="s">
        <v>404</v>
      </c>
      <c r="J731" s="58" t="s">
        <v>404</v>
      </c>
      <c r="K731" s="58" t="s">
        <v>404</v>
      </c>
      <c r="L731" s="58" t="s">
        <v>404</v>
      </c>
      <c r="M731" s="58" t="s">
        <v>404</v>
      </c>
      <c r="N731" s="58" t="s">
        <v>404</v>
      </c>
      <c r="S731" s="74"/>
    </row>
    <row r="732" spans="1:19" s="59" customFormat="1" ht="20" customHeight="1">
      <c r="A732" s="45">
        <f>COUNT(A719:A731)</f>
        <v>13</v>
      </c>
      <c r="B732" s="46" t="s">
        <v>27</v>
      </c>
      <c r="C732" s="46"/>
      <c r="D732" s="47"/>
      <c r="E732" s="48"/>
      <c r="F732" s="47"/>
      <c r="G732" s="48"/>
      <c r="H732" s="49"/>
      <c r="I732" s="50"/>
      <c r="J732" s="49"/>
      <c r="K732" s="51"/>
      <c r="L732" s="51"/>
      <c r="M732" s="52" t="s">
        <v>28</v>
      </c>
      <c r="N732" s="53">
        <f>AVERAGE(N719:N731)</f>
        <v>231.36363636363637</v>
      </c>
      <c r="O732" s="65"/>
      <c r="P732" s="63"/>
      <c r="Q732" s="63"/>
      <c r="R732" s="63"/>
      <c r="S732" s="63"/>
    </row>
    <row r="733" spans="1:19" s="5" customFormat="1" ht="20" customHeight="1">
      <c r="A733" s="82"/>
      <c r="B733" s="67"/>
      <c r="C733" s="67"/>
      <c r="D733" s="68"/>
      <c r="E733" s="69"/>
      <c r="F733" s="68"/>
      <c r="G733" s="69"/>
      <c r="H733" s="70"/>
      <c r="I733" s="71"/>
      <c r="J733" s="70"/>
      <c r="K733" s="71"/>
      <c r="L733" s="71"/>
      <c r="M733" s="71"/>
      <c r="N733" s="71"/>
      <c r="O733" s="72"/>
      <c r="P733" s="56"/>
      <c r="Q733" s="56"/>
      <c r="R733" s="56"/>
      <c r="S733" s="56"/>
    </row>
    <row r="734" spans="1:19" ht="20" customHeight="1">
      <c r="A734" s="40">
        <v>76</v>
      </c>
      <c r="B734" s="41" t="s">
        <v>455</v>
      </c>
      <c r="C734" s="41">
        <v>2025</v>
      </c>
      <c r="D734" s="41"/>
      <c r="E734" s="43">
        <v>46157</v>
      </c>
      <c r="F734" s="41" t="s">
        <v>629</v>
      </c>
      <c r="G734" s="41"/>
      <c r="H734" s="83">
        <v>45</v>
      </c>
      <c r="I734" s="83">
        <v>20</v>
      </c>
      <c r="J734" s="83">
        <v>15</v>
      </c>
      <c r="K734" s="83">
        <v>15</v>
      </c>
      <c r="L734" s="83">
        <v>68</v>
      </c>
      <c r="M734" s="83">
        <v>180</v>
      </c>
      <c r="N734" s="83">
        <v>301</v>
      </c>
      <c r="S734" s="74"/>
    </row>
    <row r="735" spans="1:19" ht="20" customHeight="1">
      <c r="A735" s="40">
        <v>76</v>
      </c>
      <c r="B735" s="41">
        <v>5129</v>
      </c>
      <c r="C735" s="41">
        <v>2025</v>
      </c>
      <c r="D735" s="41" t="s">
        <v>534</v>
      </c>
      <c r="E735" s="43">
        <v>46157</v>
      </c>
      <c r="F735" s="41" t="s">
        <v>629</v>
      </c>
      <c r="G735" s="57"/>
      <c r="H735" s="58">
        <v>25</v>
      </c>
      <c r="I735" s="58">
        <v>30</v>
      </c>
      <c r="J735" s="58">
        <v>25</v>
      </c>
      <c r="K735" s="58">
        <v>15</v>
      </c>
      <c r="L735" s="58">
        <v>61</v>
      </c>
      <c r="M735" s="58">
        <v>162</v>
      </c>
      <c r="N735" s="58">
        <v>271</v>
      </c>
      <c r="S735" s="74"/>
    </row>
    <row r="736" spans="1:19" ht="20" customHeight="1">
      <c r="A736" s="40">
        <v>76</v>
      </c>
      <c r="B736" s="41">
        <v>5076</v>
      </c>
      <c r="C736" s="41">
        <v>2025</v>
      </c>
      <c r="D736" s="41"/>
      <c r="E736" s="43">
        <v>46157</v>
      </c>
      <c r="F736" s="41" t="s">
        <v>629</v>
      </c>
      <c r="G736" s="57"/>
      <c r="H736" s="58">
        <v>75</v>
      </c>
      <c r="I736" s="58">
        <v>40</v>
      </c>
      <c r="J736" s="58">
        <v>30</v>
      </c>
      <c r="K736" s="58">
        <v>10</v>
      </c>
      <c r="L736" s="58">
        <v>40</v>
      </c>
      <c r="M736" s="58">
        <v>161</v>
      </c>
      <c r="N736" s="58">
        <v>249</v>
      </c>
      <c r="S736" s="74"/>
    </row>
    <row r="737" spans="1:19" ht="20" customHeight="1">
      <c r="A737" s="40">
        <v>76</v>
      </c>
      <c r="B737" s="41">
        <v>5052</v>
      </c>
      <c r="C737" s="41">
        <v>2025</v>
      </c>
      <c r="D737" s="41" t="s">
        <v>539</v>
      </c>
      <c r="E737" s="43">
        <v>46152</v>
      </c>
      <c r="F737" s="41" t="s">
        <v>629</v>
      </c>
      <c r="G737" s="57"/>
      <c r="H737" s="58">
        <v>20</v>
      </c>
      <c r="I737" s="58">
        <v>60</v>
      </c>
      <c r="J737" s="58">
        <v>20</v>
      </c>
      <c r="K737" s="58">
        <v>45</v>
      </c>
      <c r="L737" s="58">
        <v>47</v>
      </c>
      <c r="M737" s="58">
        <v>140</v>
      </c>
      <c r="N737" s="58">
        <v>229</v>
      </c>
      <c r="S737" s="74"/>
    </row>
    <row r="738" spans="1:19" ht="20" customHeight="1">
      <c r="A738" s="40">
        <v>76</v>
      </c>
      <c r="B738" s="41">
        <v>5067</v>
      </c>
      <c r="C738" s="41">
        <v>2025</v>
      </c>
      <c r="D738" s="41" t="s">
        <v>539</v>
      </c>
      <c r="E738" s="43">
        <v>46157</v>
      </c>
      <c r="F738" s="41" t="s">
        <v>629</v>
      </c>
      <c r="G738" s="57"/>
      <c r="H738" s="58">
        <v>70</v>
      </c>
      <c r="I738" s="58">
        <v>65</v>
      </c>
      <c r="J738" s="58">
        <v>35</v>
      </c>
      <c r="K738" s="58">
        <v>4</v>
      </c>
      <c r="L738" s="58">
        <v>48</v>
      </c>
      <c r="M738" s="58">
        <v>133</v>
      </c>
      <c r="N738" s="58">
        <v>220</v>
      </c>
      <c r="S738" s="74"/>
    </row>
    <row r="739" spans="1:19" ht="20" customHeight="1">
      <c r="A739" s="40">
        <v>76</v>
      </c>
      <c r="B739" s="41">
        <v>5134</v>
      </c>
      <c r="C739" s="41">
        <v>2025</v>
      </c>
      <c r="D739" s="41" t="s">
        <v>630</v>
      </c>
      <c r="E739" s="43">
        <v>46157</v>
      </c>
      <c r="F739" s="41" t="s">
        <v>629</v>
      </c>
      <c r="G739" s="57"/>
      <c r="H739" s="58">
        <v>40</v>
      </c>
      <c r="I739" s="58">
        <v>40</v>
      </c>
      <c r="J739" s="58">
        <v>45</v>
      </c>
      <c r="K739" s="58">
        <v>30</v>
      </c>
      <c r="L739" s="58">
        <v>34</v>
      </c>
      <c r="M739" s="58">
        <v>143</v>
      </c>
      <c r="N739" s="58">
        <v>219</v>
      </c>
      <c r="S739" s="74"/>
    </row>
    <row r="740" spans="1:19" ht="20" customHeight="1">
      <c r="A740" s="40">
        <v>76</v>
      </c>
      <c r="B740" s="41">
        <v>5066</v>
      </c>
      <c r="C740" s="41">
        <v>2025</v>
      </c>
      <c r="D740" s="41"/>
      <c r="E740" s="43">
        <v>46157</v>
      </c>
      <c r="F740" s="41" t="s">
        <v>629</v>
      </c>
      <c r="G740" s="57"/>
      <c r="H740" s="58">
        <v>50</v>
      </c>
      <c r="I740" s="58">
        <v>75</v>
      </c>
      <c r="J740" s="58">
        <v>50</v>
      </c>
      <c r="K740" s="58">
        <v>85</v>
      </c>
      <c r="L740" s="58">
        <v>72</v>
      </c>
      <c r="M740" s="58">
        <v>106</v>
      </c>
      <c r="N740" s="58">
        <v>209</v>
      </c>
      <c r="S740" s="74"/>
    </row>
    <row r="741" spans="1:19" ht="20" customHeight="1">
      <c r="A741" s="40">
        <v>76</v>
      </c>
      <c r="B741" s="41">
        <v>5128</v>
      </c>
      <c r="C741" s="41">
        <v>2025</v>
      </c>
      <c r="D741" s="41"/>
      <c r="E741" s="43">
        <v>46147</v>
      </c>
      <c r="F741" s="41" t="s">
        <v>629</v>
      </c>
      <c r="G741" s="57"/>
      <c r="H741" s="58">
        <v>45</v>
      </c>
      <c r="I741" s="58">
        <v>65</v>
      </c>
      <c r="J741" s="58">
        <v>25</v>
      </c>
      <c r="K741" s="58">
        <v>55</v>
      </c>
      <c r="L741" s="58">
        <v>28</v>
      </c>
      <c r="M741" s="58">
        <v>137</v>
      </c>
      <c r="N741" s="58">
        <v>206</v>
      </c>
      <c r="S741" s="74"/>
    </row>
    <row r="742" spans="1:19" s="59" customFormat="1" ht="20" customHeight="1">
      <c r="A742" s="45">
        <f>COUNT(A734:A741)</f>
        <v>8</v>
      </c>
      <c r="B742" s="46" t="s">
        <v>27</v>
      </c>
      <c r="C742" s="46"/>
      <c r="D742" s="47"/>
      <c r="E742" s="48"/>
      <c r="F742" s="47"/>
      <c r="G742" s="48"/>
      <c r="H742" s="49"/>
      <c r="I742" s="50"/>
      <c r="J742" s="49"/>
      <c r="K742" s="51"/>
      <c r="L742" s="51"/>
      <c r="M742" s="52" t="s">
        <v>28</v>
      </c>
      <c r="N742" s="53">
        <f>AVERAGE(N734:N741)</f>
        <v>238</v>
      </c>
      <c r="O742" s="65"/>
      <c r="P742" s="63"/>
      <c r="Q742" s="63"/>
      <c r="R742" s="63"/>
      <c r="S742" s="63"/>
    </row>
    <row r="743" spans="1:19" s="5" customFormat="1" ht="20" customHeight="1">
      <c r="A743" s="82"/>
      <c r="B743" s="67"/>
      <c r="C743" s="67"/>
      <c r="D743" s="68"/>
      <c r="E743" s="69"/>
      <c r="F743" s="68"/>
      <c r="G743" s="69"/>
      <c r="H743" s="70"/>
      <c r="I743" s="71"/>
      <c r="J743" s="70"/>
      <c r="K743" s="71"/>
      <c r="L743" s="71"/>
      <c r="M743" s="71"/>
      <c r="N743" s="71"/>
      <c r="O743" s="72"/>
      <c r="P743" s="56"/>
      <c r="Q743" s="56"/>
      <c r="R743" s="56"/>
      <c r="S743" s="56"/>
    </row>
    <row r="744" spans="1:19" ht="20" customHeight="1">
      <c r="A744" s="40">
        <v>77</v>
      </c>
      <c r="B744" s="41">
        <v>5126</v>
      </c>
      <c r="C744" s="41">
        <v>2025</v>
      </c>
      <c r="D744" s="41"/>
      <c r="E744" s="43">
        <v>46157</v>
      </c>
      <c r="F744" s="41" t="s">
        <v>629</v>
      </c>
      <c r="G744" s="57"/>
      <c r="H744" s="58">
        <v>30</v>
      </c>
      <c r="I744" s="58">
        <v>65</v>
      </c>
      <c r="J744" s="58">
        <v>25</v>
      </c>
      <c r="K744" s="58">
        <v>75</v>
      </c>
      <c r="L744" s="58">
        <v>36</v>
      </c>
      <c r="M744" s="58">
        <v>126</v>
      </c>
      <c r="N744" s="58">
        <v>199</v>
      </c>
      <c r="S744" s="74"/>
    </row>
    <row r="745" spans="1:19" ht="20" customHeight="1">
      <c r="A745" s="40">
        <v>77</v>
      </c>
      <c r="B745" s="41">
        <v>5105</v>
      </c>
      <c r="C745" s="41">
        <v>2025</v>
      </c>
      <c r="D745" s="41"/>
      <c r="E745" s="43">
        <v>46157</v>
      </c>
      <c r="F745" s="41" t="s">
        <v>629</v>
      </c>
      <c r="G745" s="57"/>
      <c r="H745" s="58">
        <v>5</v>
      </c>
      <c r="I745" s="58">
        <v>15</v>
      </c>
      <c r="J745" s="58">
        <v>95</v>
      </c>
      <c r="K745" s="58">
        <v>25</v>
      </c>
      <c r="L745" s="58">
        <v>67</v>
      </c>
      <c r="M745" s="58">
        <v>100</v>
      </c>
      <c r="N745" s="58">
        <v>197</v>
      </c>
      <c r="S745" s="74"/>
    </row>
    <row r="746" spans="1:19" ht="20" customHeight="1">
      <c r="A746" s="40">
        <v>77</v>
      </c>
      <c r="B746" s="41">
        <v>5057</v>
      </c>
      <c r="C746" s="41">
        <v>2025</v>
      </c>
      <c r="D746" s="41"/>
      <c r="E746" s="43">
        <v>46157</v>
      </c>
      <c r="F746" s="41" t="s">
        <v>629</v>
      </c>
      <c r="G746" s="57"/>
      <c r="H746" s="58">
        <v>10</v>
      </c>
      <c r="I746" s="58">
        <v>30</v>
      </c>
      <c r="J746" s="58">
        <v>60</v>
      </c>
      <c r="K746" s="58">
        <v>15</v>
      </c>
      <c r="L746" s="58">
        <v>38</v>
      </c>
      <c r="M746" s="58">
        <v>120</v>
      </c>
      <c r="N746" s="58">
        <v>194</v>
      </c>
      <c r="S746" s="74"/>
    </row>
    <row r="747" spans="1:19" ht="20" customHeight="1">
      <c r="A747" s="40">
        <v>77</v>
      </c>
      <c r="B747" s="41">
        <v>5068</v>
      </c>
      <c r="C747" s="41">
        <v>2025</v>
      </c>
      <c r="D747" s="41"/>
      <c r="E747" s="43">
        <v>46157</v>
      </c>
      <c r="F747" s="41" t="s">
        <v>629</v>
      </c>
      <c r="G747" s="57"/>
      <c r="H747" s="58">
        <v>10</v>
      </c>
      <c r="I747" s="58">
        <v>30</v>
      </c>
      <c r="J747" s="58">
        <v>90</v>
      </c>
      <c r="K747" s="58">
        <v>25</v>
      </c>
      <c r="L747" s="58">
        <v>55</v>
      </c>
      <c r="M747" s="58">
        <v>102</v>
      </c>
      <c r="N747" s="58">
        <v>187</v>
      </c>
      <c r="S747" s="74"/>
    </row>
    <row r="748" spans="1:19" ht="20" customHeight="1">
      <c r="A748" s="40">
        <v>77</v>
      </c>
      <c r="B748" s="41">
        <v>5106</v>
      </c>
      <c r="C748" s="41">
        <v>2025</v>
      </c>
      <c r="D748" s="41"/>
      <c r="E748" s="43">
        <v>46157</v>
      </c>
      <c r="F748" s="41" t="s">
        <v>629</v>
      </c>
      <c r="G748" s="57"/>
      <c r="H748" s="58">
        <v>95</v>
      </c>
      <c r="I748" s="58">
        <v>95</v>
      </c>
      <c r="J748" s="58">
        <v>60</v>
      </c>
      <c r="K748" s="58">
        <v>60</v>
      </c>
      <c r="L748" s="58">
        <v>34</v>
      </c>
      <c r="M748" s="58">
        <v>88</v>
      </c>
      <c r="N748" s="58">
        <v>148</v>
      </c>
      <c r="S748" s="74"/>
    </row>
    <row r="749" spans="1:19" ht="20" customHeight="1">
      <c r="A749" s="40">
        <v>77</v>
      </c>
      <c r="B749" s="41">
        <v>5102</v>
      </c>
      <c r="C749" s="41">
        <v>2025</v>
      </c>
      <c r="D749" s="41"/>
      <c r="E749" s="43">
        <v>46157</v>
      </c>
      <c r="F749" s="41" t="s">
        <v>629</v>
      </c>
      <c r="G749" s="57"/>
      <c r="H749" s="58">
        <v>55</v>
      </c>
      <c r="I749" s="58">
        <v>75</v>
      </c>
      <c r="J749" s="58">
        <v>95</v>
      </c>
      <c r="K749" s="58">
        <v>10</v>
      </c>
      <c r="L749" s="58">
        <v>30</v>
      </c>
      <c r="M749" s="58">
        <v>80</v>
      </c>
      <c r="N749" s="58">
        <v>134</v>
      </c>
      <c r="S749" s="74"/>
    </row>
    <row r="750" spans="1:19" ht="20" customHeight="1">
      <c r="A750" s="40">
        <v>77</v>
      </c>
      <c r="B750" s="41">
        <v>5056</v>
      </c>
      <c r="C750" s="41">
        <v>2025</v>
      </c>
      <c r="D750" s="41"/>
      <c r="E750" s="43">
        <v>46157</v>
      </c>
      <c r="F750" s="41" t="s">
        <v>629</v>
      </c>
      <c r="G750" s="57"/>
      <c r="H750" s="58">
        <v>95</v>
      </c>
      <c r="I750" s="58">
        <v>95</v>
      </c>
      <c r="J750" s="58">
        <v>85</v>
      </c>
      <c r="K750" s="58">
        <v>35</v>
      </c>
      <c r="L750" s="58">
        <v>38</v>
      </c>
      <c r="M750" s="58">
        <v>68</v>
      </c>
      <c r="N750" s="58">
        <v>126</v>
      </c>
      <c r="S750" s="74"/>
    </row>
    <row r="751" spans="1:19" ht="20" customHeight="1">
      <c r="A751" s="40">
        <v>77</v>
      </c>
      <c r="B751" s="41">
        <v>5133</v>
      </c>
      <c r="C751" s="41">
        <v>2025</v>
      </c>
      <c r="D751" s="41"/>
      <c r="E751" s="43">
        <v>46157</v>
      </c>
      <c r="F751" s="41" t="s">
        <v>629</v>
      </c>
      <c r="G751" s="57"/>
      <c r="H751" s="58">
        <v>25</v>
      </c>
      <c r="I751" s="58">
        <v>65</v>
      </c>
      <c r="J751" s="58">
        <v>80</v>
      </c>
      <c r="K751" s="58">
        <v>45</v>
      </c>
      <c r="L751" s="58">
        <v>8</v>
      </c>
      <c r="M751" s="58">
        <v>89</v>
      </c>
      <c r="N751" s="58">
        <v>123</v>
      </c>
      <c r="S751" s="74"/>
    </row>
    <row r="752" spans="1:19" s="59" customFormat="1" ht="20" customHeight="1">
      <c r="A752" s="45">
        <f>COUNT(A744:A751)</f>
        <v>8</v>
      </c>
      <c r="B752" s="46" t="s">
        <v>27</v>
      </c>
      <c r="C752" s="46"/>
      <c r="D752" s="47"/>
      <c r="E752" s="48"/>
      <c r="F752" s="47"/>
      <c r="G752" s="48"/>
      <c r="H752" s="49"/>
      <c r="I752" s="50"/>
      <c r="J752" s="49"/>
      <c r="K752" s="51"/>
      <c r="L752" s="51"/>
      <c r="M752" s="52" t="s">
        <v>28</v>
      </c>
      <c r="N752" s="53">
        <f>AVERAGE(N744:N751)</f>
        <v>163.5</v>
      </c>
      <c r="O752" s="65"/>
      <c r="P752" s="63"/>
      <c r="Q752" s="63"/>
      <c r="R752" s="63"/>
      <c r="S752" s="63"/>
    </row>
    <row r="753" spans="1:19" s="5" customFormat="1" ht="20" customHeight="1">
      <c r="A753" s="82"/>
      <c r="B753" s="67"/>
      <c r="C753" s="67"/>
      <c r="D753" s="68"/>
      <c r="E753" s="69"/>
      <c r="F753" s="68"/>
      <c r="G753" s="69"/>
      <c r="H753" s="70"/>
      <c r="I753" s="71"/>
      <c r="J753" s="70"/>
      <c r="K753" s="71"/>
      <c r="L753" s="71"/>
      <c r="M753" s="71"/>
      <c r="N753" s="71"/>
      <c r="O753" s="72"/>
      <c r="P753" s="56"/>
      <c r="Q753" s="56"/>
      <c r="R753" s="56"/>
      <c r="S753" s="5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 Comm'l Females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Arts of Topeka</dc:creator>
  <cp:lastModifiedBy>Graphic Arts of Topeka</cp:lastModifiedBy>
  <dcterms:created xsi:type="dcterms:W3CDTF">2026-09-24T20:55:36Z</dcterms:created>
  <dcterms:modified xsi:type="dcterms:W3CDTF">2026-09-24T20:56:17Z</dcterms:modified>
</cp:coreProperties>
</file>